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0" windowWidth="28800" windowHeight="12450"/>
  </bookViews>
  <sheets>
    <sheet name="ordersheet" sheetId="1" r:id="rId1"/>
  </sheets>
  <definedNames>
    <definedName name="_xlnm.Print_Area" localSheetId="0">ordersheet!$A$1:$J$107</definedName>
  </definedNames>
  <calcPr calcId="152511"/>
</workbook>
</file>

<file path=xl/calcChain.xml><?xml version="1.0" encoding="utf-8"?>
<calcChain xmlns="http://schemas.openxmlformats.org/spreadsheetml/2006/main">
  <c r="H105" i="1" l="1"/>
  <c r="I29" i="1" l="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G99" i="1" l="1"/>
  <c r="I28" i="1"/>
  <c r="I99" i="1" l="1"/>
  <c r="H102" i="1" s="1"/>
</calcChain>
</file>

<file path=xl/comments1.xml><?xml version="1.0" encoding="utf-8"?>
<comments xmlns="http://schemas.openxmlformats.org/spreadsheetml/2006/main">
  <authors>
    <author>作成者</author>
  </authors>
  <commentList>
    <comment ref="H16" authorId="0" shapeId="0">
      <text>
        <r>
          <rPr>
            <b/>
            <sz val="9"/>
            <color indexed="81"/>
            <rFont val="ＭＳ Ｐゴシック"/>
            <family val="3"/>
            <charset val="128"/>
          </rPr>
          <t>英語表記変換機能を使用し、コピーして貼り付けてください。（製作方法の流れ②参照）</t>
        </r>
      </text>
    </comment>
    <comment ref="D27" authorId="0" shapeId="0">
      <text>
        <r>
          <rPr>
            <b/>
            <sz val="9"/>
            <color indexed="81"/>
            <rFont val="ＭＳ Ｐゴシック"/>
            <family val="3"/>
            <charset val="128"/>
          </rPr>
          <t>商品画像を、切取り貼り付けてください。
（製作方法の流れ③参照）</t>
        </r>
      </text>
    </comment>
    <comment ref="G27" authorId="0" shapeId="0">
      <text>
        <r>
          <rPr>
            <b/>
            <sz val="14"/>
            <color indexed="81"/>
            <rFont val="ＭＳ Ｐゴシック"/>
            <family val="3"/>
            <charset val="128"/>
          </rPr>
          <t>注意</t>
        </r>
        <r>
          <rPr>
            <b/>
            <sz val="9"/>
            <color indexed="81"/>
            <rFont val="ＭＳ Ｐゴシック"/>
            <family val="3"/>
            <charset val="128"/>
          </rPr>
          <t>：タオバオ商品１URLの最少注文ロットは、5個以上とさせていただきます。１回のご注文最低ロットは、25個以上とさせていただきます。</t>
        </r>
      </text>
    </comment>
  </commentList>
</comments>
</file>

<file path=xl/sharedStrings.xml><?xml version="1.0" encoding="utf-8"?>
<sst xmlns="http://schemas.openxmlformats.org/spreadsheetml/2006/main" count="66" uniqueCount="61">
  <si>
    <t>お名前</t>
    <rPh sb="1" eb="3">
      <t>ナマエ</t>
    </rPh>
    <phoneticPr fontId="3"/>
  </si>
  <si>
    <t>郵便番号</t>
    <rPh sb="0" eb="4">
      <t>ユウビンバンゴウ</t>
    </rPh>
    <phoneticPr fontId="3"/>
  </si>
  <si>
    <t>住所</t>
    <rPh sb="0" eb="2">
      <t>ジュウショ</t>
    </rPh>
    <phoneticPr fontId="3"/>
  </si>
  <si>
    <t>商品名</t>
    <rPh sb="0" eb="3">
      <t>ショウヒンメイ</t>
    </rPh>
    <phoneticPr fontId="3"/>
  </si>
  <si>
    <t>商品URL</t>
    <rPh sb="0" eb="2">
      <t>ショウヒン</t>
    </rPh>
    <phoneticPr fontId="3"/>
  </si>
  <si>
    <t>色</t>
    <rPh sb="0" eb="1">
      <t>イロ</t>
    </rPh>
    <phoneticPr fontId="3"/>
  </si>
  <si>
    <t>備考</t>
    <rPh sb="0" eb="2">
      <t>ビコウ</t>
    </rPh>
    <phoneticPr fontId="3"/>
  </si>
  <si>
    <t>例</t>
    <rPh sb="0" eb="1">
      <t>レイ</t>
    </rPh>
    <phoneticPr fontId="3"/>
  </si>
  <si>
    <t>制作方法の流れ</t>
    <rPh sb="0" eb="2">
      <t>セイサク</t>
    </rPh>
    <rPh sb="2" eb="4">
      <t>ホウホウ</t>
    </rPh>
    <rPh sb="5" eb="6">
      <t>ナガ</t>
    </rPh>
    <phoneticPr fontId="2"/>
  </si>
  <si>
    <t>ご入金予定日</t>
    <rPh sb="1" eb="3">
      <t>ニュウキン</t>
    </rPh>
    <rPh sb="3" eb="5">
      <t>ヨテイ</t>
    </rPh>
    <rPh sb="5" eb="6">
      <t>ビ</t>
    </rPh>
    <phoneticPr fontId="2"/>
  </si>
  <si>
    <t>≪お届け先≫</t>
    <rPh sb="2" eb="3">
      <t>トド</t>
    </rPh>
    <rPh sb="4" eb="5">
      <t>サキ</t>
    </rPh>
    <phoneticPr fontId="3"/>
  </si>
  <si>
    <t>電話番号</t>
    <rPh sb="0" eb="4">
      <t>デンワバンゴウ</t>
    </rPh>
    <phoneticPr fontId="3"/>
  </si>
  <si>
    <t xml:space="preserve">画像カット機能　faststone capture </t>
    <rPh sb="0" eb="2">
      <t>ガゾウ</t>
    </rPh>
    <rPh sb="5" eb="7">
      <t>キノウ</t>
    </rPh>
    <phoneticPr fontId="2"/>
  </si>
  <si>
    <t>商品画像</t>
    <rPh sb="0" eb="2">
      <t>ショウヒン</t>
    </rPh>
    <rPh sb="2" eb="4">
      <t>ガゾウ</t>
    </rPh>
    <phoneticPr fontId="2"/>
  </si>
  <si>
    <t>株式会社LuCent</t>
    <rPh sb="0" eb="4">
      <t>カブシキカイシャ</t>
    </rPh>
    <phoneticPr fontId="2"/>
  </si>
  <si>
    <t>※タオバオ画像を切り取って貼り付けてください。</t>
    <rPh sb="5" eb="7">
      <t>ガゾウ</t>
    </rPh>
    <rPh sb="8" eb="9">
      <t>キ</t>
    </rPh>
    <rPh sb="10" eb="11">
      <t>ト</t>
    </rPh>
    <rPh sb="13" eb="14">
      <t>ハ</t>
    </rPh>
    <rPh sb="15" eb="16">
      <t>ツ</t>
    </rPh>
    <phoneticPr fontId="2"/>
  </si>
  <si>
    <t>数量</t>
    <rPh sb="0" eb="2">
      <t>スウリョウ</t>
    </rPh>
    <phoneticPr fontId="2"/>
  </si>
  <si>
    <t>アップロード先</t>
    <rPh sb="6" eb="7">
      <t>サキ</t>
    </rPh>
    <phoneticPr fontId="2"/>
  </si>
  <si>
    <t>男长袖t恤纯棉韩版秋装V领潮流t桖打底衫男士纯色男装秋衣服上衣</t>
  </si>
  <si>
    <t>htｔp//item.taobao＊＊＊＊＊＊＊＊＊＊＊＊＊＊＊＊＊＊＊＊＊＊＊＊＊＊＊</t>
    <phoneticPr fontId="2"/>
  </si>
  <si>
    <t>黒</t>
    <rPh sb="0" eb="1">
      <t>クロ</t>
    </rPh>
    <phoneticPr fontId="2"/>
  </si>
  <si>
    <t>完了！</t>
    <rPh sb="0" eb="2">
      <t>カンリョウ</t>
    </rPh>
    <phoneticPr fontId="2"/>
  </si>
  <si>
    <t>▼</t>
    <phoneticPr fontId="2"/>
  </si>
  <si>
    <t>※ファイル名は変更しないでください。</t>
    <rPh sb="5" eb="6">
      <t>メイ</t>
    </rPh>
    <rPh sb="7" eb="9">
      <t>ヘンコウ</t>
    </rPh>
    <phoneticPr fontId="2"/>
  </si>
  <si>
    <t>≪お客様情報≫</t>
    <rPh sb="2" eb="3">
      <t>キャク</t>
    </rPh>
    <rPh sb="3" eb="4">
      <t>サマ</t>
    </rPh>
    <rPh sb="4" eb="6">
      <t>ジョウホウ</t>
    </rPh>
    <phoneticPr fontId="2"/>
  </si>
  <si>
    <t>お名前</t>
    <rPh sb="1" eb="3">
      <t>ナマエ</t>
    </rPh>
    <phoneticPr fontId="2"/>
  </si>
  <si>
    <t>電話番号</t>
    <rPh sb="0" eb="4">
      <t>デンワバンゴウ</t>
    </rPh>
    <phoneticPr fontId="2"/>
  </si>
  <si>
    <t>①　お客様情報入力</t>
    <rPh sb="3" eb="5">
      <t>キャクサマ</t>
    </rPh>
    <rPh sb="5" eb="7">
      <t>ジョウホウ</t>
    </rPh>
    <rPh sb="7" eb="9">
      <t>ニュウリョク</t>
    </rPh>
    <phoneticPr fontId="2"/>
  </si>
  <si>
    <t>②　お届け先入力</t>
    <rPh sb="3" eb="4">
      <t>トド</t>
    </rPh>
    <rPh sb="5" eb="6">
      <t>サキ</t>
    </rPh>
    <rPh sb="6" eb="8">
      <t>ニュウリョク</t>
    </rPh>
    <phoneticPr fontId="2"/>
  </si>
  <si>
    <t>Ｍ</t>
    <phoneticPr fontId="3"/>
  </si>
  <si>
    <t>合計</t>
    <rPh sb="0" eb="2">
      <t>ゴウケイ</t>
    </rPh>
    <phoneticPr fontId="3"/>
  </si>
  <si>
    <t>元</t>
    <rPh sb="0" eb="1">
      <t>ゲン</t>
    </rPh>
    <phoneticPr fontId="3"/>
  </si>
  <si>
    <t>個</t>
    <rPh sb="0" eb="1">
      <t>コ</t>
    </rPh>
    <phoneticPr fontId="3"/>
  </si>
  <si>
    <t>NO</t>
    <phoneticPr fontId="3"/>
  </si>
  <si>
    <t>サイズ</t>
    <phoneticPr fontId="3"/>
  </si>
  <si>
    <t>単価</t>
    <rPh sb="0" eb="2">
      <t>タンカ</t>
    </rPh>
    <phoneticPr fontId="3"/>
  </si>
  <si>
    <t>単位：元</t>
    <rPh sb="0" eb="2">
      <t>タンイ</t>
    </rPh>
    <rPh sb="3" eb="4">
      <t>ゲン</t>
    </rPh>
    <phoneticPr fontId="3"/>
  </si>
  <si>
    <t>小計</t>
    <rPh sb="0" eb="2">
      <t>ショウケイ</t>
    </rPh>
    <phoneticPr fontId="3"/>
  </si>
  <si>
    <t>英語表記に変換するWebサービス</t>
    <phoneticPr fontId="2"/>
  </si>
  <si>
    <t>日本語表記</t>
    <rPh sb="0" eb="3">
      <t>ニホンゴ</t>
    </rPh>
    <rPh sb="3" eb="5">
      <t>ヒョウキ</t>
    </rPh>
    <phoneticPr fontId="3"/>
  </si>
  <si>
    <t>英語表記</t>
    <rPh sb="0" eb="2">
      <t>エイゴ</t>
    </rPh>
    <rPh sb="2" eb="4">
      <t>ヒョウキ</t>
    </rPh>
    <phoneticPr fontId="3"/>
  </si>
  <si>
    <t>〒151-0071 東京都渋谷区本町4-22-10-928</t>
    <phoneticPr fontId="2"/>
  </si>
  <si>
    <t>メールアドレス</t>
    <phoneticPr fontId="2"/>
  </si>
  <si>
    <t>申込日</t>
    <rPh sb="0" eb="2">
      <t>モウシコミ</t>
    </rPh>
    <rPh sb="2" eb="3">
      <t>ヒ</t>
    </rPh>
    <phoneticPr fontId="2"/>
  </si>
  <si>
    <r>
      <t>支払方法（銀行振込・クレジットカード</t>
    </r>
    <r>
      <rPr>
        <sz val="9"/>
        <color theme="1" tint="0.34998626667073579"/>
        <rFont val="ＭＳ Ｐゴシック"/>
        <family val="3"/>
        <charset val="128"/>
        <scheme val="minor"/>
      </rPr>
      <t>※</t>
    </r>
    <r>
      <rPr>
        <sz val="9"/>
        <rFont val="ＭＳ Ｐゴシック"/>
        <family val="3"/>
        <charset val="128"/>
        <scheme val="minor"/>
      </rPr>
      <t>）</t>
    </r>
    <rPh sb="0" eb="2">
      <t>シハラ</t>
    </rPh>
    <rPh sb="2" eb="4">
      <t>ホウホウ</t>
    </rPh>
    <rPh sb="5" eb="7">
      <t>ギンコウ</t>
    </rPh>
    <rPh sb="7" eb="9">
      <t>フリコミ</t>
    </rPh>
    <phoneticPr fontId="2"/>
  </si>
  <si>
    <t>①　お客様情報入力</t>
    <phoneticPr fontId="2"/>
  </si>
  <si>
    <t>②　お届け先入力</t>
    <phoneticPr fontId="2"/>
  </si>
  <si>
    <t>③　商品注文内容</t>
    <phoneticPr fontId="2"/>
  </si>
  <si>
    <t>④　ファイルのアップロード</t>
    <phoneticPr fontId="2"/>
  </si>
  <si>
    <t>③　商品注文内容</t>
    <phoneticPr fontId="3"/>
  </si>
  <si>
    <t>※クレジットカードのご利用は、決済手数料が別途3.6%かかります。</t>
    <phoneticPr fontId="3"/>
  </si>
  <si>
    <t>※必ずzipファイルを解凍（展開）してください。ファイルの保存ができませんので、ご注意ください。</t>
    <rPh sb="1" eb="2">
      <t>カナラ</t>
    </rPh>
    <rPh sb="11" eb="13">
      <t>カイトウ</t>
    </rPh>
    <rPh sb="14" eb="16">
      <t>テンカイ</t>
    </rPh>
    <rPh sb="29" eb="31">
      <t>ホゾン</t>
    </rPh>
    <rPh sb="41" eb="43">
      <t>チュウイ</t>
    </rPh>
    <phoneticPr fontId="3"/>
  </si>
  <si>
    <t>下記ご入力をお願いします。</t>
    <phoneticPr fontId="3"/>
  </si>
  <si>
    <t>【振込口座】 
◆ゆうちょのATM・窓口・ダイレクト
記号－番号： 10150-44986131
口座名義 ： カ）ルセント
----------
◆他金融機関からのお振込
銀行名 ： ゆうちょ銀行　　支店名 ： 〇一八店 
口座科目： 普通預金　　口座番号： 4498613 
口座名義： カ）ルセント</t>
    <phoneticPr fontId="3"/>
  </si>
  <si>
    <t xml:space="preserve">今回の見積額
</t>
    <rPh sb="0" eb="2">
      <t>コンカイ</t>
    </rPh>
    <rPh sb="3" eb="5">
      <t>ミツモ</t>
    </rPh>
    <rPh sb="5" eb="6">
      <t>ガク</t>
    </rPh>
    <phoneticPr fontId="52"/>
  </si>
  <si>
    <t>円</t>
    <rPh sb="0" eb="1">
      <t>エン</t>
    </rPh>
    <phoneticPr fontId="52"/>
  </si>
  <si>
    <t>現在の預かり金</t>
    <rPh sb="0" eb="2">
      <t>ゲンザイ</t>
    </rPh>
    <rPh sb="3" eb="4">
      <t>アズ</t>
    </rPh>
    <rPh sb="6" eb="7">
      <t>キン</t>
    </rPh>
    <phoneticPr fontId="52"/>
  </si>
  <si>
    <t>お振込み金額</t>
    <rPh sb="1" eb="3">
      <t>フリコ</t>
    </rPh>
    <rPh sb="4" eb="6">
      <t>キンガク</t>
    </rPh>
    <rPh sb="5" eb="6">
      <t>ニュウキン</t>
    </rPh>
    <phoneticPr fontId="52"/>
  </si>
  <si>
    <t>現在進行中の
注文見積額</t>
    <rPh sb="0" eb="5">
      <t>ゲンザイシンコウチュウ</t>
    </rPh>
    <rPh sb="7" eb="9">
      <t>チュウモン</t>
    </rPh>
    <rPh sb="9" eb="11">
      <t>ミツモ</t>
    </rPh>
    <rPh sb="11" eb="12">
      <t>ガク</t>
    </rPh>
    <phoneticPr fontId="41"/>
  </si>
  <si>
    <t>タオバオ　買付け依頼シート</t>
    <rPh sb="5" eb="6">
      <t>カ</t>
    </rPh>
    <rPh sb="6" eb="7">
      <t>ツ</t>
    </rPh>
    <rPh sb="8" eb="10">
      <t>イライ</t>
    </rPh>
    <phoneticPr fontId="3"/>
  </si>
  <si>
    <t xml:space="preserve">デポジット見積額は、送り先（自宅/別送/日本FBA/米国FBA）や、
ご注文内容（数量/容積/重量）などに応じて、桜トレードがお見積もりをいたします。
確定金額ではございません。
見積り金額に加えて送料がかさんでしまった場合や関税が発生した場合に備え、常時20000円程度をお預かりさせて頂いております。お客様からのお振込みの手間・手数料を最小限に抑えることを目的としたものです。
もちろん預かり金は弊社で徴収するわけではなく、次回注文に充当いたします。
（関税発生に備えての留保分20000円以外は即時返金も可能です）
また、預かり金額はいつでもマイページでご確認いただけます。
</t>
    <rPh sb="5" eb="7">
      <t>ミツモリ</t>
    </rPh>
    <rPh sb="7" eb="8">
      <t>ガク</t>
    </rPh>
    <phoneticPr fontId="5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</si>
</sst>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_ * #,##0_ ;_ * \-#,##0_ ;_ * \-_ ;_ @_ "/>
  </numFmts>
  <fonts count="55">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6"/>
      <name val="宋体"/>
      <family val="3"/>
      <charset val="134"/>
    </font>
    <font>
      <b/>
      <sz val="11"/>
      <color theme="9" tint="-0.249977111117893"/>
      <name val="ＭＳ Ｐゴシック"/>
      <family val="3"/>
      <charset val="128"/>
      <scheme val="minor"/>
    </font>
    <font>
      <b/>
      <sz val="9"/>
      <color indexed="81"/>
      <name val="ＭＳ Ｐゴシック"/>
      <family val="3"/>
      <charset val="128"/>
    </font>
    <font>
      <u/>
      <sz val="11"/>
      <color theme="10"/>
      <name val="ＭＳ Ｐゴシック"/>
      <family val="2"/>
      <scheme val="minor"/>
    </font>
    <font>
      <u/>
      <sz val="10"/>
      <color theme="10"/>
      <name val="ＭＳ Ｐゴシック"/>
      <family val="2"/>
      <scheme val="minor"/>
    </font>
    <font>
      <sz val="8"/>
      <color theme="1"/>
      <name val="ＭＳ Ｐゴシック"/>
      <family val="2"/>
      <scheme val="minor"/>
    </font>
    <font>
      <sz val="12"/>
      <name val="ＭＳ Ｐゴシック"/>
      <family val="3"/>
      <charset val="128"/>
      <scheme val="minor"/>
    </font>
    <font>
      <sz val="10"/>
      <color rgb="FF0070C0"/>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b/>
      <sz val="11"/>
      <color theme="1"/>
      <name val="ＭＳ Ｐゴシック"/>
      <family val="3"/>
      <charset val="128"/>
      <scheme val="minor"/>
    </font>
    <font>
      <sz val="8"/>
      <color rgb="FFFF0000"/>
      <name val="ＭＳ Ｐゴシック"/>
      <family val="2"/>
      <scheme val="minor"/>
    </font>
    <font>
      <sz val="10"/>
      <name val="ＭＳ Ｐゴシック"/>
      <family val="3"/>
      <charset val="128"/>
      <scheme val="minor"/>
    </font>
    <font>
      <b/>
      <sz val="12"/>
      <color theme="0"/>
      <name val="ＭＳ Ｐゴシック"/>
      <family val="3"/>
      <charset val="128"/>
      <scheme val="minor"/>
    </font>
    <font>
      <b/>
      <sz val="11"/>
      <color theme="0"/>
      <name val="ＭＳ Ｐゴシック"/>
      <family val="3"/>
      <charset val="128"/>
      <scheme val="minor"/>
    </font>
    <font>
      <b/>
      <sz val="10"/>
      <color theme="0"/>
      <name val="ＭＳ Ｐゴシック"/>
      <family val="3"/>
      <charset val="128"/>
      <scheme val="minor"/>
    </font>
    <font>
      <u/>
      <sz val="10"/>
      <color theme="10"/>
      <name val="ＭＳ Ｐゴシック"/>
      <family val="3"/>
      <charset val="128"/>
      <scheme val="minor"/>
    </font>
    <font>
      <b/>
      <sz val="12"/>
      <color theme="1" tint="4.9989318521683403E-2"/>
      <name val="ＭＳ Ｐゴシック"/>
      <family val="3"/>
      <charset val="128"/>
      <scheme val="minor"/>
    </font>
    <font>
      <sz val="10"/>
      <color theme="1" tint="4.9989318521683403E-2"/>
      <name val="ＭＳ Ｐゴシック"/>
      <family val="3"/>
      <charset val="128"/>
      <scheme val="minor"/>
    </font>
    <font>
      <b/>
      <sz val="12"/>
      <name val="ＭＳ Ｐゴシック"/>
      <family val="3"/>
      <charset val="128"/>
      <scheme val="minor"/>
    </font>
    <font>
      <sz val="8"/>
      <name val="ＭＳ Ｐゴシック"/>
      <family val="3"/>
      <charset val="128"/>
      <scheme val="minor"/>
    </font>
    <font>
      <u/>
      <sz val="8"/>
      <color theme="10"/>
      <name val="ＭＳ Ｐゴシック"/>
      <family val="3"/>
      <charset val="128"/>
      <scheme val="minor"/>
    </font>
    <font>
      <b/>
      <sz val="10"/>
      <color indexed="9"/>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2"/>
      <color theme="1"/>
      <name val="ＭＳ Ｐゴシック"/>
      <family val="2"/>
      <scheme val="minor"/>
    </font>
    <font>
      <sz val="9"/>
      <name val="ＭＳ Ｐゴシック"/>
      <family val="3"/>
      <charset val="128"/>
      <scheme val="minor"/>
    </font>
    <font>
      <sz val="9"/>
      <color theme="1"/>
      <name val="ＭＳ Ｐゴシック"/>
      <family val="3"/>
      <charset val="128"/>
      <scheme val="minor"/>
    </font>
    <font>
      <sz val="8"/>
      <color theme="1" tint="0.34998626667073579"/>
      <name val="ＭＳ Ｐゴシック"/>
      <family val="3"/>
      <charset val="128"/>
      <scheme val="minor"/>
    </font>
    <font>
      <sz val="9"/>
      <color theme="1" tint="0.34998626667073579"/>
      <name val="ＭＳ Ｐゴシック"/>
      <family val="3"/>
      <charset val="128"/>
      <scheme val="minor"/>
    </font>
    <font>
      <b/>
      <sz val="12"/>
      <color rgb="FFC00000"/>
      <name val="ＭＳ Ｐゴシック"/>
      <family val="3"/>
      <charset val="128"/>
      <scheme val="minor"/>
    </font>
    <font>
      <b/>
      <sz val="20"/>
      <color theme="5" tint="-0.499984740745262"/>
      <name val="ＭＳ Ｐゴシック"/>
      <family val="3"/>
      <charset val="128"/>
      <scheme val="minor"/>
    </font>
    <font>
      <b/>
      <sz val="14"/>
      <color theme="5" tint="-0.499984740745262"/>
      <name val="ＭＳ Ｐゴシック"/>
      <family val="3"/>
      <charset val="128"/>
      <scheme val="minor"/>
    </font>
    <font>
      <sz val="10"/>
      <color theme="0"/>
      <name val="ＭＳ Ｐゴシック"/>
      <family val="3"/>
      <charset val="128"/>
      <scheme val="minor"/>
    </font>
    <font>
      <sz val="10"/>
      <name val="ＭＳ Ｐゴシック"/>
      <family val="2"/>
      <scheme val="minor"/>
    </font>
    <font>
      <b/>
      <sz val="14"/>
      <color indexed="81"/>
      <name val="ＭＳ Ｐゴシック"/>
      <family val="3"/>
      <charset val="128"/>
    </font>
    <font>
      <b/>
      <sz val="20"/>
      <color rgb="FFFF0000"/>
      <name val="ＭＳ Ｐゴシック"/>
      <family val="3"/>
      <charset val="128"/>
      <scheme val="minor"/>
    </font>
    <font>
      <b/>
      <sz val="11"/>
      <color rgb="FF800000"/>
      <name val="ＭＳ Ｐゴシック"/>
      <family val="3"/>
      <charset val="128"/>
    </font>
    <font>
      <sz val="6"/>
      <name val="ＭＳ Ｐゴシック"/>
      <family val="3"/>
      <charset val="128"/>
    </font>
    <font>
      <b/>
      <sz val="11"/>
      <color rgb="FF0070C0"/>
      <name val="ＭＳ Ｐゴシック"/>
      <family val="3"/>
      <charset val="128"/>
    </font>
    <font>
      <b/>
      <sz val="12"/>
      <color rgb="FF0070C0"/>
      <name val="ＭＳ Ｐゴシック"/>
      <family val="3"/>
      <charset val="128"/>
    </font>
    <font>
      <sz val="16"/>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1"/>
      <color indexed="8"/>
      <name val="ＭＳ Ｐゴシック"/>
      <family val="3"/>
      <charset val="128"/>
    </font>
    <font>
      <b/>
      <sz val="11"/>
      <color indexed="16"/>
      <name val="ＭＳ Ｐゴシック"/>
      <family val="3"/>
      <charset val="128"/>
    </font>
    <font>
      <b/>
      <sz val="11"/>
      <color indexed="8"/>
      <name val="ＭＳ Ｐゴシック"/>
      <family val="3"/>
      <charset val="128"/>
    </font>
    <font>
      <b/>
      <sz val="12"/>
      <name val="ＭＳ Ｐゴシック"/>
      <family val="3"/>
      <charset val="128"/>
    </font>
    <font>
      <b/>
      <sz val="10"/>
      <color theme="5" tint="-0.249977111117893"/>
      <name val="ＭＳ Ｐゴシック"/>
      <family val="3"/>
      <charset val="128"/>
      <scheme val="minor"/>
    </font>
    <font>
      <sz val="6"/>
      <name val="宋体"/>
    </font>
    <font>
      <b/>
      <sz val="12"/>
      <color theme="5" tint="-0.249977111117893"/>
      <name val="ＭＳ Ｐゴシック"/>
      <family val="3"/>
      <charset val="128"/>
      <scheme val="minor"/>
    </font>
    <font>
      <b/>
      <sz val="26"/>
      <color theme="5" tint="-0.499984740745262"/>
      <name val="ＭＳ Ｐゴシック"/>
      <family val="3"/>
      <charset val="128"/>
      <scheme val="minor"/>
    </font>
  </fonts>
  <fills count="8">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5" tint="-0.499984740745262"/>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47" fillId="0" borderId="0"/>
  </cellStyleXfs>
  <cellXfs count="192">
    <xf numFmtId="0" fontId="0" fillId="0" borderId="0" xfId="0"/>
    <xf numFmtId="41" fontId="0" fillId="0" borderId="0" xfId="0" applyNumberFormat="1" applyAlignment="1">
      <alignment shrinkToFit="1"/>
    </xf>
    <xf numFmtId="41" fontId="0" fillId="0" borderId="0" xfId="0" applyNumberFormat="1" applyBorder="1" applyAlignment="1">
      <alignment shrinkToFit="1"/>
    </xf>
    <xf numFmtId="41" fontId="1" fillId="0" borderId="0" xfId="0" applyNumberFormat="1" applyFont="1" applyFill="1" applyBorder="1" applyAlignment="1">
      <alignment shrinkToFit="1"/>
    </xf>
    <xf numFmtId="41" fontId="1" fillId="0" borderId="0" xfId="0" applyNumberFormat="1" applyFont="1" applyAlignment="1">
      <alignment horizontal="center" vertical="center" shrinkToFit="1"/>
    </xf>
    <xf numFmtId="41" fontId="11" fillId="0" borderId="0" xfId="0" applyNumberFormat="1" applyFont="1" applyFill="1" applyBorder="1" applyAlignment="1">
      <alignment horizontal="left" shrinkToFit="1"/>
    </xf>
    <xf numFmtId="41" fontId="11" fillId="0" borderId="0" xfId="0" applyNumberFormat="1" applyFont="1" applyFill="1" applyBorder="1" applyAlignment="1">
      <alignment shrinkToFit="1"/>
    </xf>
    <xf numFmtId="41" fontId="12" fillId="0" borderId="0" xfId="0" applyNumberFormat="1" applyFont="1" applyFill="1" applyBorder="1" applyAlignment="1">
      <alignment horizontal="center" shrinkToFit="1"/>
    </xf>
    <xf numFmtId="41" fontId="10" fillId="0" borderId="0" xfId="0" applyNumberFormat="1" applyFont="1" applyFill="1" applyBorder="1" applyAlignment="1">
      <alignment horizontal="left" shrinkToFit="1"/>
    </xf>
    <xf numFmtId="41" fontId="4" fillId="0" borderId="0" xfId="0" applyNumberFormat="1" applyFont="1" applyFill="1" applyAlignment="1">
      <alignment shrinkToFit="1"/>
    </xf>
    <xf numFmtId="41" fontId="1" fillId="0" borderId="0" xfId="0" applyNumberFormat="1" applyFont="1" applyFill="1" applyAlignment="1">
      <alignment shrinkToFit="1"/>
    </xf>
    <xf numFmtId="41" fontId="11" fillId="0" borderId="0" xfId="0" applyNumberFormat="1" applyFont="1" applyBorder="1" applyAlignment="1">
      <alignment horizontal="left" vertical="center" shrinkToFit="1"/>
    </xf>
    <xf numFmtId="41" fontId="1" fillId="0" borderId="0" xfId="0" applyNumberFormat="1" applyFont="1" applyFill="1" applyBorder="1" applyAlignment="1">
      <alignment horizontal="left" vertical="top" shrinkToFit="1"/>
    </xf>
    <xf numFmtId="41" fontId="11" fillId="0" borderId="0" xfId="0" applyNumberFormat="1" applyFont="1" applyAlignment="1">
      <alignment shrinkToFit="1"/>
    </xf>
    <xf numFmtId="41" fontId="9" fillId="0" borderId="0" xfId="0" applyNumberFormat="1" applyFont="1" applyBorder="1" applyAlignment="1">
      <alignment vertical="center" shrinkToFit="1"/>
    </xf>
    <xf numFmtId="41" fontId="9" fillId="0" borderId="15" xfId="0" applyNumberFormat="1" applyFont="1" applyBorder="1" applyAlignment="1">
      <alignment vertical="center" shrinkToFit="1"/>
    </xf>
    <xf numFmtId="41" fontId="9" fillId="0" borderId="17" xfId="0" applyNumberFormat="1" applyFont="1" applyBorder="1" applyAlignment="1">
      <alignment vertical="center" shrinkToFit="1"/>
    </xf>
    <xf numFmtId="41" fontId="25" fillId="2" borderId="14" xfId="0" applyNumberFormat="1" applyFont="1" applyFill="1" applyBorder="1" applyAlignment="1">
      <alignment horizontal="center" vertical="center" shrinkToFit="1"/>
    </xf>
    <xf numFmtId="41" fontId="26" fillId="0" borderId="29" xfId="0" applyNumberFormat="1" applyFont="1" applyFill="1" applyBorder="1" applyAlignment="1">
      <alignment shrinkToFit="1"/>
    </xf>
    <xf numFmtId="41" fontId="10" fillId="0" borderId="0" xfId="0" applyNumberFormat="1" applyFont="1" applyFill="1" applyBorder="1" applyAlignment="1">
      <alignment horizontal="left" shrinkToFit="1"/>
    </xf>
    <xf numFmtId="41" fontId="25" fillId="2" borderId="12" xfId="0" applyNumberFormat="1" applyFont="1" applyFill="1" applyBorder="1" applyAlignment="1">
      <alignment horizontal="center" vertical="center" shrinkToFit="1"/>
    </xf>
    <xf numFmtId="41" fontId="25" fillId="2" borderId="11" xfId="0" applyNumberFormat="1" applyFont="1" applyFill="1" applyBorder="1" applyAlignment="1">
      <alignment horizontal="center" vertical="center" shrinkToFit="1"/>
    </xf>
    <xf numFmtId="41" fontId="0" fillId="0" borderId="0" xfId="0" applyNumberFormat="1" applyFill="1" applyBorder="1" applyAlignment="1">
      <alignment shrinkToFit="1"/>
    </xf>
    <xf numFmtId="41" fontId="18" fillId="0" borderId="0" xfId="0" applyNumberFormat="1" applyFont="1" applyFill="1" applyBorder="1" applyAlignment="1">
      <alignment vertical="center" shrinkToFit="1"/>
    </xf>
    <xf numFmtId="41" fontId="1" fillId="0" borderId="0" xfId="0" applyNumberFormat="1" applyFont="1" applyFill="1" applyBorder="1" applyAlignment="1" applyProtection="1">
      <alignment vertical="center" shrinkToFit="1"/>
      <protection locked="0"/>
    </xf>
    <xf numFmtId="41" fontId="15" fillId="0" borderId="0" xfId="0" applyNumberFormat="1" applyFont="1" applyFill="1" applyBorder="1" applyAlignment="1" applyProtection="1">
      <alignment vertical="center" shrinkToFit="1"/>
      <protection locked="0"/>
    </xf>
    <xf numFmtId="41" fontId="23" fillId="4" borderId="23" xfId="0" applyNumberFormat="1" applyFont="1" applyFill="1" applyBorder="1" applyAlignment="1">
      <alignment vertical="center" wrapText="1" shrinkToFit="1"/>
    </xf>
    <xf numFmtId="41" fontId="24" fillId="4" borderId="23" xfId="1" applyNumberFormat="1" applyFont="1" applyFill="1" applyBorder="1" applyAlignment="1">
      <alignment vertical="center" wrapText="1" shrinkToFit="1"/>
    </xf>
    <xf numFmtId="41" fontId="19" fillId="4" borderId="23" xfId="1" applyNumberFormat="1" applyFont="1" applyFill="1" applyBorder="1" applyAlignment="1">
      <alignment vertical="center" shrinkToFit="1"/>
    </xf>
    <xf numFmtId="41" fontId="20" fillId="0" borderId="0" xfId="0" applyNumberFormat="1" applyFont="1" applyBorder="1" applyAlignment="1">
      <alignment vertical="center" shrinkToFit="1"/>
    </xf>
    <xf numFmtId="41" fontId="22" fillId="0" borderId="30" xfId="0" applyNumberFormat="1" applyFont="1" applyBorder="1" applyAlignment="1">
      <alignment vertical="center" shrinkToFit="1"/>
    </xf>
    <xf numFmtId="3" fontId="13" fillId="0" borderId="31" xfId="0" applyNumberFormat="1" applyFont="1" applyBorder="1" applyAlignment="1">
      <alignment horizontal="left" vertical="center" shrinkToFit="1"/>
    </xf>
    <xf numFmtId="41" fontId="15" fillId="4" borderId="34" xfId="0" applyNumberFormat="1" applyFont="1" applyFill="1" applyBorder="1" applyAlignment="1">
      <alignment vertical="center" shrinkToFit="1"/>
    </xf>
    <xf numFmtId="41" fontId="22" fillId="0" borderId="31" xfId="0" applyNumberFormat="1" applyFont="1" applyBorder="1" applyAlignment="1">
      <alignment horizontal="left" vertical="center" shrinkToFit="1"/>
    </xf>
    <xf numFmtId="3" fontId="13" fillId="0" borderId="0" xfId="0" applyNumberFormat="1" applyFont="1" applyBorder="1" applyAlignment="1">
      <alignment horizontal="left" vertical="center" shrinkToFit="1"/>
    </xf>
    <xf numFmtId="3" fontId="22" fillId="0" borderId="0" xfId="0" applyNumberFormat="1" applyFont="1" applyBorder="1" applyAlignment="1">
      <alignment vertical="center" shrinkToFit="1"/>
    </xf>
    <xf numFmtId="41" fontId="22" fillId="0" borderId="0" xfId="0" applyNumberFormat="1" applyFont="1" applyBorder="1" applyAlignment="1">
      <alignment horizontal="left" vertical="center" shrinkToFit="1"/>
    </xf>
    <xf numFmtId="41" fontId="15" fillId="4" borderId="23" xfId="0" applyNumberFormat="1" applyFont="1" applyFill="1" applyBorder="1" applyAlignment="1">
      <alignment horizontal="center" vertical="center" shrinkToFit="1"/>
    </xf>
    <xf numFmtId="41" fontId="21" fillId="4" borderId="23" xfId="1" applyNumberFormat="1" applyFont="1" applyFill="1" applyBorder="1" applyAlignment="1">
      <alignment horizontal="center" vertical="center" shrinkToFit="1"/>
    </xf>
    <xf numFmtId="41" fontId="29" fillId="0" borderId="4" xfId="0" applyNumberFormat="1" applyFont="1" applyBorder="1" applyAlignment="1">
      <alignment vertical="center" shrinkToFit="1"/>
    </xf>
    <xf numFmtId="41" fontId="29" fillId="0" borderId="3" xfId="0" applyNumberFormat="1" applyFont="1" applyBorder="1" applyAlignment="1">
      <alignment vertical="center" shrinkToFit="1"/>
    </xf>
    <xf numFmtId="41" fontId="29" fillId="0" borderId="33" xfId="0" applyNumberFormat="1" applyFont="1" applyBorder="1" applyAlignment="1">
      <alignment vertical="center" shrinkToFit="1"/>
    </xf>
    <xf numFmtId="41" fontId="25" fillId="2" borderId="7" xfId="0" applyNumberFormat="1" applyFont="1" applyFill="1" applyBorder="1" applyAlignment="1">
      <alignment horizontal="center" vertical="center" shrinkToFit="1"/>
    </xf>
    <xf numFmtId="41" fontId="25" fillId="2" borderId="32" xfId="0" applyNumberFormat="1" applyFont="1" applyFill="1" applyBorder="1" applyAlignment="1">
      <alignment horizontal="center" vertical="center" shrinkToFit="1"/>
    </xf>
    <xf numFmtId="41" fontId="31" fillId="0" borderId="0" xfId="0" applyNumberFormat="1" applyFont="1" applyBorder="1" applyAlignment="1">
      <alignment horizontal="left" vertical="top" shrinkToFit="1"/>
    </xf>
    <xf numFmtId="41" fontId="31" fillId="0" borderId="0" xfId="0" applyNumberFormat="1" applyFont="1" applyBorder="1" applyAlignment="1">
      <alignment horizontal="center" vertical="top" shrinkToFit="1"/>
    </xf>
    <xf numFmtId="41" fontId="30" fillId="0" borderId="4" xfId="0" applyNumberFormat="1" applyFont="1" applyBorder="1" applyAlignment="1">
      <alignment vertical="center" shrinkToFit="1"/>
    </xf>
    <xf numFmtId="41" fontId="30" fillId="0" borderId="3" xfId="0" applyNumberFormat="1" applyFont="1" applyBorder="1" applyAlignment="1">
      <alignment vertical="center" shrinkToFit="1"/>
    </xf>
    <xf numFmtId="41" fontId="30" fillId="0" borderId="33" xfId="0" applyNumberFormat="1" applyFont="1" applyBorder="1" applyAlignment="1">
      <alignment vertical="center" shrinkToFit="1"/>
    </xf>
    <xf numFmtId="41" fontId="33" fillId="0" borderId="0" xfId="0" applyNumberFormat="1" applyFont="1" applyBorder="1" applyAlignment="1">
      <alignment vertical="center" shrinkToFit="1"/>
    </xf>
    <xf numFmtId="41" fontId="33" fillId="0" borderId="0" xfId="0" applyNumberFormat="1" applyFont="1" applyFill="1" applyBorder="1" applyAlignment="1">
      <alignment vertical="center" shrinkToFit="1"/>
    </xf>
    <xf numFmtId="41" fontId="18" fillId="5" borderId="8" xfId="0" applyNumberFormat="1" applyFont="1" applyFill="1" applyBorder="1" applyAlignment="1">
      <alignment vertical="center" shrinkToFit="1"/>
    </xf>
    <xf numFmtId="41" fontId="15" fillId="4" borderId="47" xfId="0" applyNumberFormat="1" applyFont="1" applyFill="1" applyBorder="1" applyAlignment="1">
      <alignment horizontal="center" vertical="center" shrinkToFit="1"/>
    </xf>
    <xf numFmtId="41" fontId="0" fillId="0" borderId="0" xfId="0" applyNumberFormat="1" applyAlignment="1" applyProtection="1">
      <alignment shrinkToFit="1"/>
      <protection locked="0"/>
    </xf>
    <xf numFmtId="41" fontId="39" fillId="0" borderId="0" xfId="0" applyNumberFormat="1" applyFont="1" applyBorder="1" applyAlignment="1">
      <alignment horizontal="center" vertical="center" shrinkToFit="1"/>
    </xf>
    <xf numFmtId="0" fontId="15" fillId="0" borderId="2" xfId="0" applyNumberFormat="1" applyFont="1" applyBorder="1" applyAlignment="1" applyProtection="1">
      <alignment vertical="center" wrapText="1"/>
      <protection locked="0"/>
    </xf>
    <xf numFmtId="0" fontId="0" fillId="0" borderId="0" xfId="0" applyFill="1" applyAlignment="1">
      <alignment shrinkToFit="1"/>
    </xf>
    <xf numFmtId="0" fontId="43" fillId="0" borderId="0" xfId="0" applyFont="1" applyFill="1" applyAlignment="1">
      <alignment vertical="center" shrinkToFit="1"/>
    </xf>
    <xf numFmtId="0" fontId="0" fillId="0" borderId="0" xfId="0" applyFill="1"/>
    <xf numFmtId="0" fontId="37" fillId="0" borderId="2" xfId="1" applyNumberFormat="1" applyFont="1" applyFill="1" applyBorder="1" applyAlignment="1" applyProtection="1">
      <alignment horizontal="center" vertical="center" wrapText="1"/>
      <protection locked="0"/>
    </xf>
    <xf numFmtId="0" fontId="6" fillId="0" borderId="2" xfId="1" applyNumberFormat="1" applyFill="1" applyBorder="1" applyAlignment="1" applyProtection="1">
      <alignment horizontal="center" vertical="center" wrapText="1"/>
      <protection locked="0"/>
    </xf>
    <xf numFmtId="0" fontId="15" fillId="0" borderId="2" xfId="0" applyNumberFormat="1" applyFont="1" applyBorder="1" applyAlignment="1" applyProtection="1">
      <alignment horizontal="center" vertical="center" wrapText="1"/>
      <protection locked="0"/>
    </xf>
    <xf numFmtId="0" fontId="7" fillId="0" borderId="2" xfId="1" applyNumberFormat="1" applyFont="1" applyFill="1" applyBorder="1" applyAlignment="1" applyProtection="1">
      <alignment horizontal="center" vertical="center" wrapText="1"/>
      <protection locked="0"/>
    </xf>
    <xf numFmtId="0" fontId="37" fillId="0" borderId="21" xfId="1" applyNumberFormat="1" applyFont="1" applyFill="1" applyBorder="1" applyAlignment="1" applyProtection="1">
      <alignment horizontal="center" vertical="center" wrapText="1"/>
      <protection locked="0"/>
    </xf>
    <xf numFmtId="0" fontId="7" fillId="0" borderId="21" xfId="1" applyNumberFormat="1" applyFont="1" applyFill="1" applyBorder="1" applyAlignment="1" applyProtection="1">
      <alignment horizontal="center" vertical="center" wrapText="1"/>
      <protection locked="0"/>
    </xf>
    <xf numFmtId="0" fontId="15" fillId="0" borderId="21" xfId="0" applyNumberFormat="1" applyFont="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shrinkToFit="1"/>
      <protection locked="0"/>
    </xf>
    <xf numFmtId="0" fontId="15" fillId="0" borderId="21" xfId="0" applyNumberFormat="1" applyFont="1" applyFill="1" applyBorder="1" applyAlignment="1" applyProtection="1">
      <alignment horizontal="center" vertical="center" shrinkToFit="1"/>
      <protection locked="0"/>
    </xf>
    <xf numFmtId="41" fontId="0" fillId="0" borderId="0" xfId="0" applyNumberFormat="1" applyAlignment="1">
      <alignment horizontal="center" vertical="center" shrinkToFit="1"/>
    </xf>
    <xf numFmtId="0" fontId="15" fillId="0" borderId="35" xfId="0" applyNumberFormat="1" applyFont="1" applyBorder="1" applyAlignment="1" applyProtection="1">
      <alignment horizontal="center" vertical="center" wrapText="1"/>
      <protection locked="0"/>
    </xf>
    <xf numFmtId="0" fontId="15" fillId="0" borderId="36" xfId="0" applyNumberFormat="1" applyFont="1" applyBorder="1" applyAlignment="1" applyProtection="1">
      <alignment horizontal="center" vertical="center" wrapText="1"/>
      <protection locked="0"/>
    </xf>
    <xf numFmtId="3" fontId="44" fillId="4" borderId="48" xfId="0" applyNumberFormat="1" applyFont="1" applyFill="1" applyBorder="1" applyAlignment="1">
      <alignment horizontal="center" vertical="center" shrinkToFit="1"/>
    </xf>
    <xf numFmtId="3" fontId="44" fillId="0" borderId="1" xfId="0" applyNumberFormat="1" applyFont="1" applyBorder="1" applyAlignment="1" applyProtection="1">
      <alignment horizontal="center" vertical="center" shrinkToFit="1"/>
      <protection locked="0"/>
    </xf>
    <xf numFmtId="3" fontId="44" fillId="0" borderId="18" xfId="0" applyNumberFormat="1" applyFont="1" applyBorder="1" applyAlignment="1" applyProtection="1">
      <alignment horizontal="center" vertical="center" shrinkToFit="1"/>
      <protection locked="0"/>
    </xf>
    <xf numFmtId="4" fontId="44" fillId="4" borderId="49" xfId="0" applyNumberFormat="1" applyFont="1" applyFill="1" applyBorder="1" applyAlignment="1">
      <alignment horizontal="center" vertical="center" shrinkToFit="1"/>
    </xf>
    <xf numFmtId="4" fontId="44" fillId="4" borderId="22" xfId="0" applyNumberFormat="1" applyFont="1" applyFill="1" applyBorder="1" applyAlignment="1">
      <alignment vertical="center" shrinkToFit="1"/>
    </xf>
    <xf numFmtId="4" fontId="44" fillId="0" borderId="16" xfId="0" applyNumberFormat="1" applyFont="1" applyBorder="1" applyAlignment="1" applyProtection="1">
      <alignment horizontal="center" vertical="center" shrinkToFit="1"/>
      <protection locked="0"/>
    </xf>
    <xf numFmtId="4" fontId="44" fillId="0" borderId="27" xfId="0" applyNumberFormat="1" applyFont="1" applyBorder="1" applyAlignment="1">
      <alignment horizontal="right" vertical="center" shrinkToFit="1"/>
    </xf>
    <xf numFmtId="4" fontId="44" fillId="0" borderId="19" xfId="0" applyNumberFormat="1" applyFont="1" applyBorder="1" applyAlignment="1" applyProtection="1">
      <alignment horizontal="center" vertical="center" shrinkToFit="1"/>
      <protection locked="0"/>
    </xf>
    <xf numFmtId="4" fontId="44" fillId="0" borderId="26" xfId="0" applyNumberFormat="1" applyFont="1" applyBorder="1" applyAlignment="1">
      <alignment horizontal="right" vertical="center" shrinkToFit="1"/>
    </xf>
    <xf numFmtId="3" fontId="45" fillId="0" borderId="30" xfId="0" applyNumberFormat="1" applyFont="1" applyBorder="1" applyAlignment="1">
      <alignment horizontal="right" vertical="center" shrinkToFit="1"/>
    </xf>
    <xf numFmtId="4" fontId="46" fillId="0" borderId="30" xfId="0" applyNumberFormat="1" applyFont="1" applyBorder="1" applyAlignment="1">
      <alignment vertical="center" shrinkToFit="1"/>
    </xf>
    <xf numFmtId="0" fontId="40" fillId="0" borderId="0" xfId="0" applyFont="1" applyFill="1" applyAlignment="1">
      <alignment vertical="center" shrinkToFit="1"/>
    </xf>
    <xf numFmtId="177" fontId="47" fillId="0" borderId="0" xfId="2" applyNumberFormat="1" applyAlignment="1">
      <alignment shrinkToFit="1"/>
    </xf>
    <xf numFmtId="0" fontId="48" fillId="0" borderId="0" xfId="2" applyFont="1" applyFill="1" applyBorder="1" applyAlignment="1">
      <alignment vertical="center" wrapText="1" shrinkToFit="1"/>
    </xf>
    <xf numFmtId="3" fontId="49" fillId="0" borderId="0" xfId="2" applyNumberFormat="1" applyFont="1" applyBorder="1" applyAlignment="1">
      <alignment horizontal="left" vertical="center" shrinkToFit="1"/>
    </xf>
    <xf numFmtId="3" fontId="50" fillId="0" borderId="0" xfId="2" applyNumberFormat="1" applyFont="1" applyBorder="1" applyAlignment="1">
      <alignment vertical="center" shrinkToFit="1"/>
    </xf>
    <xf numFmtId="177" fontId="50" fillId="0" borderId="0" xfId="2" applyNumberFormat="1" applyFont="1" applyBorder="1" applyAlignment="1">
      <alignment horizontal="left" vertical="center" shrinkToFit="1"/>
    </xf>
    <xf numFmtId="41" fontId="35" fillId="0" borderId="46" xfId="0" applyNumberFormat="1" applyFont="1" applyBorder="1" applyAlignment="1">
      <alignment horizontal="left" vertical="center" shrinkToFit="1"/>
    </xf>
    <xf numFmtId="41" fontId="35" fillId="0" borderId="38" xfId="0" applyNumberFormat="1" applyFont="1" applyBorder="1" applyAlignment="1">
      <alignment horizontal="left" vertical="center" shrinkToFit="1"/>
    </xf>
    <xf numFmtId="41" fontId="35" fillId="0" borderId="54" xfId="0" applyNumberFormat="1" applyFont="1" applyBorder="1" applyAlignment="1">
      <alignment horizontal="left" vertical="center" shrinkToFit="1"/>
    </xf>
    <xf numFmtId="41" fontId="35" fillId="7" borderId="9" xfId="0" applyNumberFormat="1" applyFont="1" applyFill="1" applyBorder="1" applyAlignment="1">
      <alignment horizontal="left" vertical="center" shrinkToFit="1"/>
    </xf>
    <xf numFmtId="0" fontId="42" fillId="0" borderId="7" xfId="0" applyFont="1" applyFill="1" applyBorder="1" applyAlignment="1">
      <alignment horizontal="left" vertical="center" wrapText="1" shrinkToFit="1"/>
    </xf>
    <xf numFmtId="0" fontId="42" fillId="0" borderId="8" xfId="0" applyFont="1" applyFill="1" applyBorder="1" applyAlignment="1">
      <alignment horizontal="left" vertical="center" wrapText="1" shrinkToFit="1"/>
    </xf>
    <xf numFmtId="0" fontId="42" fillId="0" borderId="9" xfId="0" applyFont="1" applyFill="1" applyBorder="1" applyAlignment="1">
      <alignment horizontal="left" vertical="center" wrapText="1" shrinkToFit="1"/>
    </xf>
    <xf numFmtId="41" fontId="34" fillId="0" borderId="28" xfId="0" applyNumberFormat="1" applyFont="1" applyBorder="1" applyAlignment="1">
      <alignment horizontal="center" vertical="center" shrinkToFit="1"/>
    </xf>
    <xf numFmtId="0" fontId="15" fillId="3" borderId="40" xfId="0" applyNumberFormat="1" applyFont="1" applyFill="1" applyBorder="1" applyAlignment="1" applyProtection="1">
      <alignment horizontal="left" vertical="top" wrapText="1"/>
      <protection locked="0"/>
    </xf>
    <xf numFmtId="0" fontId="36" fillId="3" borderId="39" xfId="0" applyNumberFormat="1" applyFont="1" applyFill="1" applyBorder="1" applyAlignment="1" applyProtection="1">
      <alignment horizontal="left" vertical="top" wrapText="1"/>
      <protection locked="0"/>
    </xf>
    <xf numFmtId="0" fontId="36" fillId="3" borderId="41" xfId="0" applyNumberFormat="1" applyFont="1" applyFill="1" applyBorder="1" applyAlignment="1" applyProtection="1">
      <alignment horizontal="left" vertical="top" wrapText="1"/>
      <protection locked="0"/>
    </xf>
    <xf numFmtId="0" fontId="36" fillId="3" borderId="5" xfId="0" applyNumberFormat="1" applyFont="1" applyFill="1" applyBorder="1" applyAlignment="1" applyProtection="1">
      <alignment horizontal="left" vertical="top" wrapText="1"/>
      <protection locked="0"/>
    </xf>
    <xf numFmtId="0" fontId="36" fillId="3" borderId="0" xfId="0" applyNumberFormat="1" applyFont="1" applyFill="1" applyBorder="1" applyAlignment="1" applyProtection="1">
      <alignment horizontal="left" vertical="top" wrapText="1"/>
      <protection locked="0"/>
    </xf>
    <xf numFmtId="0" fontId="36" fillId="3" borderId="6" xfId="0" applyNumberFormat="1" applyFont="1" applyFill="1" applyBorder="1" applyAlignment="1" applyProtection="1">
      <alignment horizontal="left" vertical="top" wrapText="1"/>
      <protection locked="0"/>
    </xf>
    <xf numFmtId="0" fontId="36" fillId="3" borderId="42" xfId="0" applyNumberFormat="1" applyFont="1" applyFill="1" applyBorder="1" applyAlignment="1" applyProtection="1">
      <alignment horizontal="left" vertical="top" wrapText="1"/>
      <protection locked="0"/>
    </xf>
    <xf numFmtId="0" fontId="36" fillId="3" borderId="43" xfId="0" applyNumberFormat="1" applyFont="1" applyFill="1" applyBorder="1" applyAlignment="1" applyProtection="1">
      <alignment horizontal="left" vertical="top" wrapText="1"/>
      <protection locked="0"/>
    </xf>
    <xf numFmtId="0" fontId="36" fillId="3" borderId="44" xfId="0" applyNumberFormat="1" applyFont="1" applyFill="1" applyBorder="1" applyAlignment="1" applyProtection="1">
      <alignment horizontal="left" vertical="top" wrapText="1"/>
      <protection locked="0"/>
    </xf>
    <xf numFmtId="41" fontId="31" fillId="0" borderId="39" xfId="0" applyNumberFormat="1" applyFont="1" applyBorder="1" applyAlignment="1">
      <alignment horizontal="left" vertical="top" shrinkToFit="1"/>
    </xf>
    <xf numFmtId="41" fontId="33" fillId="0" borderId="5" xfId="0" applyNumberFormat="1" applyFont="1" applyBorder="1" applyAlignment="1">
      <alignment horizontal="center" vertical="center" shrinkToFit="1"/>
    </xf>
    <xf numFmtId="41" fontId="33" fillId="0" borderId="0" xfId="0" applyNumberFormat="1" applyFont="1" applyBorder="1" applyAlignment="1">
      <alignment horizontal="center" vertical="center" shrinkToFit="1"/>
    </xf>
    <xf numFmtId="41" fontId="33" fillId="0" borderId="6" xfId="0" applyNumberFormat="1" applyFont="1" applyBorder="1" applyAlignment="1">
      <alignment horizontal="center" vertical="center" shrinkToFit="1"/>
    </xf>
    <xf numFmtId="41" fontId="1" fillId="0" borderId="5" xfId="0" applyNumberFormat="1" applyFont="1" applyBorder="1" applyAlignment="1">
      <alignment horizontal="center" vertical="center" shrinkToFit="1"/>
    </xf>
    <xf numFmtId="41" fontId="1" fillId="0" borderId="0" xfId="0" applyNumberFormat="1" applyFont="1" applyBorder="1" applyAlignment="1">
      <alignment horizontal="center" vertical="center" shrinkToFit="1"/>
    </xf>
    <xf numFmtId="41" fontId="1" fillId="0" borderId="6" xfId="0" applyNumberFormat="1" applyFont="1" applyBorder="1" applyAlignment="1">
      <alignment horizontal="center" vertical="center" shrinkToFit="1"/>
    </xf>
    <xf numFmtId="41" fontId="39" fillId="0" borderId="50" xfId="0" applyNumberFormat="1" applyFont="1" applyBorder="1" applyAlignment="1">
      <alignment horizontal="center" vertical="center" shrinkToFit="1"/>
    </xf>
    <xf numFmtId="41" fontId="39" fillId="0" borderId="0" xfId="0" applyNumberFormat="1" applyFont="1" applyBorder="1" applyAlignment="1">
      <alignment horizontal="center" vertical="center" shrinkToFit="1"/>
    </xf>
    <xf numFmtId="41" fontId="16" fillId="6" borderId="7" xfId="0" applyNumberFormat="1" applyFont="1" applyFill="1" applyBorder="1" applyAlignment="1">
      <alignment horizontal="center" vertical="center" shrinkToFit="1"/>
    </xf>
    <xf numFmtId="41" fontId="16" fillId="6" borderId="8" xfId="0" applyNumberFormat="1" applyFont="1" applyFill="1" applyBorder="1" applyAlignment="1">
      <alignment horizontal="center" vertical="center" shrinkToFit="1"/>
    </xf>
    <xf numFmtId="41" fontId="16" fillId="6" borderId="9" xfId="0" applyNumberFormat="1" applyFont="1" applyFill="1" applyBorder="1" applyAlignment="1">
      <alignment horizontal="center" vertical="center" shrinkToFit="1"/>
    </xf>
    <xf numFmtId="41" fontId="7" fillId="0" borderId="5" xfId="1" applyNumberFormat="1" applyFont="1" applyFill="1" applyBorder="1" applyAlignment="1" applyProtection="1">
      <alignment horizontal="left" shrinkToFit="1"/>
      <protection locked="0"/>
    </xf>
    <xf numFmtId="41" fontId="7" fillId="0" borderId="0" xfId="1" applyNumberFormat="1" applyFont="1" applyFill="1" applyBorder="1" applyAlignment="1" applyProtection="1">
      <alignment horizontal="left" shrinkToFit="1"/>
      <protection locked="0"/>
    </xf>
    <xf numFmtId="41" fontId="12" fillId="0" borderId="5" xfId="0" applyNumberFormat="1" applyFont="1" applyBorder="1" applyAlignment="1">
      <alignment horizontal="left" shrinkToFit="1"/>
    </xf>
    <xf numFmtId="41" fontId="12" fillId="0" borderId="0" xfId="0" applyNumberFormat="1" applyFont="1" applyAlignment="1">
      <alignment horizontal="left" shrinkToFit="1"/>
    </xf>
    <xf numFmtId="41" fontId="28" fillId="0" borderId="5" xfId="0" applyNumberFormat="1" applyFont="1" applyBorder="1" applyAlignment="1">
      <alignment horizontal="left" shrinkToFit="1"/>
    </xf>
    <xf numFmtId="41" fontId="1" fillId="0" borderId="0" xfId="0" applyNumberFormat="1" applyFont="1" applyAlignment="1">
      <alignment horizontal="left" shrinkToFit="1"/>
    </xf>
    <xf numFmtId="41" fontId="7" fillId="0" borderId="5" xfId="1" applyNumberFormat="1" applyFont="1" applyBorder="1" applyAlignment="1" applyProtection="1">
      <alignment horizontal="center" vertical="center" shrinkToFit="1"/>
      <protection locked="0"/>
    </xf>
    <xf numFmtId="41" fontId="7" fillId="0" borderId="0" xfId="1" applyNumberFormat="1" applyFont="1" applyBorder="1" applyAlignment="1" applyProtection="1">
      <alignment horizontal="center" vertical="center" shrinkToFit="1"/>
      <protection locked="0"/>
    </xf>
    <xf numFmtId="41" fontId="7" fillId="0" borderId="6" xfId="1" applyNumberFormat="1" applyFont="1" applyBorder="1" applyAlignment="1" applyProtection="1">
      <alignment horizontal="center" vertical="center" shrinkToFit="1"/>
      <protection locked="0"/>
    </xf>
    <xf numFmtId="41" fontId="33" fillId="0" borderId="29" xfId="0" applyNumberFormat="1" applyFont="1" applyBorder="1" applyAlignment="1">
      <alignment horizontal="left" vertical="center" shrinkToFit="1"/>
    </xf>
    <xf numFmtId="41" fontId="18" fillId="5" borderId="11" xfId="0" applyNumberFormat="1" applyFont="1" applyFill="1" applyBorder="1" applyAlignment="1">
      <alignment horizontal="left" vertical="center" shrinkToFit="1"/>
    </xf>
    <xf numFmtId="41" fontId="18" fillId="5" borderId="12" xfId="0" applyNumberFormat="1" applyFont="1" applyFill="1" applyBorder="1" applyAlignment="1">
      <alignment horizontal="left" vertical="center" shrinkToFit="1"/>
    </xf>
    <xf numFmtId="41" fontId="18" fillId="5" borderId="13" xfId="0" applyNumberFormat="1" applyFont="1" applyFill="1" applyBorder="1" applyAlignment="1">
      <alignment horizontal="left" vertical="center" shrinkToFit="1"/>
    </xf>
    <xf numFmtId="0" fontId="15" fillId="3" borderId="23" xfId="0" applyNumberFormat="1" applyFont="1" applyFill="1" applyBorder="1" applyAlignment="1" applyProtection="1">
      <alignment horizontal="left" vertical="center" shrinkToFit="1"/>
      <protection locked="0"/>
    </xf>
    <xf numFmtId="0" fontId="15" fillId="3" borderId="45" xfId="0" applyNumberFormat="1" applyFont="1" applyFill="1" applyBorder="1" applyAlignment="1" applyProtection="1">
      <alignment horizontal="left" vertical="center" shrinkToFit="1"/>
      <protection locked="0"/>
    </xf>
    <xf numFmtId="0" fontId="15" fillId="3" borderId="46" xfId="0" applyNumberFormat="1" applyFont="1" applyFill="1" applyBorder="1" applyAlignment="1" applyProtection="1">
      <alignment horizontal="left" vertical="center" shrinkToFit="1"/>
      <protection locked="0"/>
    </xf>
    <xf numFmtId="41" fontId="30" fillId="0" borderId="3" xfId="0" applyNumberFormat="1" applyFont="1" applyBorder="1" applyAlignment="1">
      <alignment horizontal="left" vertical="center" shrinkToFit="1"/>
    </xf>
    <xf numFmtId="41" fontId="6" fillId="0" borderId="5" xfId="1" applyNumberFormat="1" applyBorder="1" applyAlignment="1" applyProtection="1">
      <alignment horizontal="center" vertical="center" shrinkToFit="1"/>
      <protection locked="0"/>
    </xf>
    <xf numFmtId="41" fontId="6" fillId="0" borderId="0" xfId="1" applyNumberFormat="1" applyBorder="1" applyAlignment="1" applyProtection="1">
      <alignment horizontal="center" vertical="center" shrinkToFit="1"/>
      <protection locked="0"/>
    </xf>
    <xf numFmtId="41" fontId="6" fillId="0" borderId="6" xfId="1" applyNumberFormat="1" applyBorder="1" applyAlignment="1" applyProtection="1">
      <alignment horizontal="center" vertical="center" shrinkToFit="1"/>
      <protection locked="0"/>
    </xf>
    <xf numFmtId="41" fontId="17" fillId="6" borderId="7" xfId="0" applyNumberFormat="1" applyFont="1" applyFill="1" applyBorder="1" applyAlignment="1">
      <alignment horizontal="center" vertical="center" shrinkToFit="1"/>
    </xf>
    <xf numFmtId="41" fontId="17" fillId="6" borderId="8" xfId="0" applyNumberFormat="1" applyFont="1" applyFill="1" applyBorder="1" applyAlignment="1">
      <alignment horizontal="center" vertical="center" shrinkToFit="1"/>
    </xf>
    <xf numFmtId="41" fontId="17" fillId="6" borderId="9" xfId="0" applyNumberFormat="1" applyFont="1" applyFill="1" applyBorder="1" applyAlignment="1">
      <alignment horizontal="center" vertical="center" shrinkToFit="1"/>
    </xf>
    <xf numFmtId="41" fontId="8" fillId="0" borderId="5" xfId="0" applyNumberFormat="1" applyFont="1" applyBorder="1" applyAlignment="1">
      <alignment horizontal="center" vertical="center" shrinkToFit="1"/>
    </xf>
    <xf numFmtId="41" fontId="8" fillId="0" borderId="0" xfId="0" applyNumberFormat="1" applyFont="1" applyBorder="1" applyAlignment="1">
      <alignment horizontal="center" vertical="center" shrinkToFit="1"/>
    </xf>
    <xf numFmtId="41" fontId="8" fillId="0" borderId="6" xfId="0" applyNumberFormat="1" applyFont="1" applyBorder="1" applyAlignment="1">
      <alignment horizontal="center" vertical="center" shrinkToFit="1"/>
    </xf>
    <xf numFmtId="41" fontId="14" fillId="0" borderId="5" xfId="0" applyNumberFormat="1" applyFont="1" applyBorder="1" applyAlignment="1">
      <alignment horizontal="center" vertical="center" shrinkToFit="1"/>
    </xf>
    <xf numFmtId="41" fontId="14" fillId="0" borderId="0" xfId="0" applyNumberFormat="1" applyFont="1" applyBorder="1" applyAlignment="1">
      <alignment horizontal="center" vertical="center" shrinkToFit="1"/>
    </xf>
    <xf numFmtId="41" fontId="14" fillId="0" borderId="6" xfId="0" applyNumberFormat="1" applyFont="1" applyBorder="1" applyAlignment="1">
      <alignment horizontal="center" vertical="center" shrinkToFit="1"/>
    </xf>
    <xf numFmtId="41" fontId="27" fillId="0" borderId="29" xfId="0" applyNumberFormat="1" applyFont="1" applyFill="1" applyBorder="1" applyAlignment="1">
      <alignment horizontal="center" shrinkToFit="1"/>
    </xf>
    <xf numFmtId="41" fontId="18" fillId="5" borderId="11" xfId="0" applyNumberFormat="1" applyFont="1" applyFill="1" applyBorder="1" applyAlignment="1">
      <alignment horizontal="center" vertical="center" shrinkToFit="1"/>
    </xf>
    <xf numFmtId="41" fontId="18" fillId="5" borderId="12" xfId="0" applyNumberFormat="1" applyFont="1" applyFill="1" applyBorder="1" applyAlignment="1">
      <alignment horizontal="center" vertical="center" shrinkToFit="1"/>
    </xf>
    <xf numFmtId="41" fontId="18" fillId="5" borderId="13" xfId="0" applyNumberFormat="1" applyFont="1" applyFill="1" applyBorder="1" applyAlignment="1">
      <alignment horizontal="center" vertical="center" shrinkToFit="1"/>
    </xf>
    <xf numFmtId="49" fontId="51" fillId="0" borderId="40" xfId="0" applyNumberFormat="1" applyFont="1" applyBorder="1" applyAlignment="1">
      <alignment horizontal="left" vertical="top" wrapText="1" shrinkToFit="1"/>
    </xf>
    <xf numFmtId="49" fontId="51" fillId="0" borderId="39" xfId="0" applyNumberFormat="1" applyFont="1" applyBorder="1" applyAlignment="1">
      <alignment horizontal="left" vertical="top" wrapText="1" shrinkToFit="1"/>
    </xf>
    <xf numFmtId="49" fontId="51" fillId="0" borderId="41" xfId="0" applyNumberFormat="1" applyFont="1" applyBorder="1" applyAlignment="1">
      <alignment horizontal="left" vertical="top" wrapText="1" shrinkToFit="1"/>
    </xf>
    <xf numFmtId="49" fontId="51" fillId="0" borderId="5" xfId="0" applyNumberFormat="1" applyFont="1" applyBorder="1" applyAlignment="1">
      <alignment horizontal="left" vertical="top" wrapText="1" shrinkToFit="1"/>
    </xf>
    <xf numFmtId="49" fontId="51" fillId="0" borderId="0" xfId="0" applyNumberFormat="1" applyFont="1" applyBorder="1" applyAlignment="1">
      <alignment horizontal="left" vertical="top" wrapText="1" shrinkToFit="1"/>
    </xf>
    <xf numFmtId="49" fontId="51" fillId="0" borderId="6" xfId="0" applyNumberFormat="1" applyFont="1" applyBorder="1" applyAlignment="1">
      <alignment horizontal="left" vertical="top" wrapText="1" shrinkToFit="1"/>
    </xf>
    <xf numFmtId="49" fontId="51" fillId="0" borderId="30" xfId="0" applyNumberFormat="1" applyFont="1" applyBorder="1" applyAlignment="1">
      <alignment horizontal="left" vertical="top" wrapText="1" shrinkToFit="1"/>
    </xf>
    <xf numFmtId="49" fontId="51" fillId="0" borderId="29" xfId="0" applyNumberFormat="1" applyFont="1" applyBorder="1" applyAlignment="1">
      <alignment horizontal="left" vertical="top" wrapText="1" shrinkToFit="1"/>
    </xf>
    <xf numFmtId="49" fontId="51" fillId="0" borderId="31" xfId="0" applyNumberFormat="1" applyFont="1" applyBorder="1" applyAlignment="1">
      <alignment horizontal="left" vertical="top" wrapText="1" shrinkToFit="1"/>
    </xf>
    <xf numFmtId="49" fontId="53" fillId="0" borderId="45" xfId="0" applyNumberFormat="1" applyFont="1" applyBorder="1" applyAlignment="1">
      <alignment horizontal="left" vertical="center" wrapText="1" shrinkToFit="1"/>
    </xf>
    <xf numFmtId="49" fontId="53" fillId="0" borderId="51" xfId="0" applyNumberFormat="1" applyFont="1" applyBorder="1" applyAlignment="1">
      <alignment horizontal="left" vertical="center" wrapText="1" shrinkToFit="1"/>
    </xf>
    <xf numFmtId="176" fontId="35" fillId="0" borderId="23" xfId="0" applyNumberFormat="1" applyFont="1" applyBorder="1" applyAlignment="1">
      <alignment horizontal="right" vertical="center" shrinkToFit="1"/>
    </xf>
    <xf numFmtId="176" fontId="35" fillId="0" borderId="45" xfId="0" applyNumberFormat="1" applyFont="1" applyBorder="1" applyAlignment="1">
      <alignment horizontal="right" vertical="center" shrinkToFit="1"/>
    </xf>
    <xf numFmtId="49" fontId="53" fillId="0" borderId="37" xfId="0" applyNumberFormat="1" applyFont="1" applyBorder="1" applyAlignment="1">
      <alignment horizontal="left" vertical="center" wrapText="1" shrinkToFit="1"/>
    </xf>
    <xf numFmtId="49" fontId="53" fillId="0" borderId="3" xfId="0" applyNumberFormat="1" applyFont="1" applyBorder="1" applyAlignment="1">
      <alignment horizontal="left" vertical="center" wrapText="1" shrinkToFit="1"/>
    </xf>
    <xf numFmtId="176" fontId="35" fillId="0" borderId="2" xfId="0" applyNumberFormat="1" applyFont="1" applyBorder="1" applyAlignment="1">
      <alignment horizontal="right" vertical="center" shrinkToFit="1"/>
    </xf>
    <xf numFmtId="176" fontId="35" fillId="0" borderId="37" xfId="0" applyNumberFormat="1" applyFont="1" applyBorder="1" applyAlignment="1">
      <alignment horizontal="right" vertical="center" shrinkToFit="1"/>
    </xf>
    <xf numFmtId="49" fontId="53" fillId="0" borderId="52" xfId="0" applyNumberFormat="1" applyFont="1" applyBorder="1" applyAlignment="1">
      <alignment horizontal="left" vertical="center" shrinkToFit="1"/>
    </xf>
    <xf numFmtId="49" fontId="53" fillId="0" borderId="53" xfId="0" applyNumberFormat="1" applyFont="1" applyBorder="1" applyAlignment="1">
      <alignment horizontal="left" vertical="center" shrinkToFit="1"/>
    </xf>
    <xf numFmtId="176" fontId="35" fillId="0" borderId="0" xfId="0" applyNumberFormat="1" applyFont="1" applyBorder="1" applyAlignment="1">
      <alignment horizontal="right" vertical="center" shrinkToFit="1"/>
    </xf>
    <xf numFmtId="49" fontId="53" fillId="7" borderId="7" xfId="0" applyNumberFormat="1" applyFont="1" applyFill="1" applyBorder="1" applyAlignment="1">
      <alignment horizontal="left" vertical="center" shrinkToFit="1"/>
    </xf>
    <xf numFmtId="49" fontId="53" fillId="7" borderId="8" xfId="0" applyNumberFormat="1" applyFont="1" applyFill="1" applyBorder="1" applyAlignment="1">
      <alignment horizontal="left" vertical="center" shrinkToFit="1"/>
    </xf>
    <xf numFmtId="49" fontId="53" fillId="7" borderId="55" xfId="0" applyNumberFormat="1" applyFont="1" applyFill="1" applyBorder="1" applyAlignment="1">
      <alignment horizontal="left" vertical="center" shrinkToFit="1"/>
    </xf>
    <xf numFmtId="176" fontId="54" fillId="7" borderId="8" xfId="0" applyNumberFormat="1" applyFont="1" applyFill="1" applyBorder="1" applyAlignment="1">
      <alignment horizontal="right" vertical="center" shrinkToFit="1"/>
    </xf>
    <xf numFmtId="0" fontId="15" fillId="3" borderId="2" xfId="0" applyNumberFormat="1" applyFont="1" applyFill="1" applyBorder="1" applyAlignment="1" applyProtection="1">
      <alignment horizontal="left" vertical="center" shrinkToFit="1"/>
      <protection locked="0"/>
    </xf>
    <xf numFmtId="0" fontId="15" fillId="3" borderId="37" xfId="0" applyNumberFormat="1" applyFont="1" applyFill="1" applyBorder="1" applyAlignment="1" applyProtection="1">
      <alignment horizontal="left" vertical="center" shrinkToFit="1"/>
      <protection locked="0"/>
    </xf>
    <xf numFmtId="0" fontId="15" fillId="3" borderId="38" xfId="0" applyNumberFormat="1" applyFont="1" applyFill="1" applyBorder="1" applyAlignment="1" applyProtection="1">
      <alignment horizontal="left" vertical="center" shrinkToFit="1"/>
      <protection locked="0"/>
    </xf>
    <xf numFmtId="0" fontId="15" fillId="3" borderId="1" xfId="0" applyNumberFormat="1" applyFont="1" applyFill="1" applyBorder="1" applyAlignment="1" applyProtection="1">
      <alignment horizontal="left" vertical="center" shrinkToFit="1"/>
      <protection locked="0"/>
    </xf>
    <xf numFmtId="0" fontId="15" fillId="3" borderId="16" xfId="0" applyNumberFormat="1" applyFont="1" applyFill="1" applyBorder="1" applyAlignment="1" applyProtection="1">
      <alignment horizontal="left" vertical="center" shrinkToFit="1"/>
      <protection locked="0"/>
    </xf>
    <xf numFmtId="0" fontId="15" fillId="3" borderId="18" xfId="0" applyNumberFormat="1" applyFont="1" applyFill="1" applyBorder="1" applyAlignment="1" applyProtection="1">
      <alignment horizontal="left" vertical="center" shrinkToFit="1"/>
      <protection locked="0"/>
    </xf>
    <xf numFmtId="0" fontId="15" fillId="3" borderId="19" xfId="0" applyNumberFormat="1" applyFont="1" applyFill="1" applyBorder="1" applyAlignment="1" applyProtection="1">
      <alignment horizontal="left" vertical="center" shrinkToFit="1"/>
      <protection locked="0"/>
    </xf>
    <xf numFmtId="0" fontId="11" fillId="3" borderId="10" xfId="0" applyNumberFormat="1" applyFont="1" applyFill="1" applyBorder="1" applyAlignment="1" applyProtection="1">
      <alignment horizontal="left" vertical="center" shrinkToFit="1"/>
      <protection locked="0"/>
    </xf>
    <xf numFmtId="0" fontId="11" fillId="3" borderId="20" xfId="0" applyNumberFormat="1" applyFont="1" applyFill="1" applyBorder="1" applyAlignment="1" applyProtection="1">
      <alignment horizontal="left" vertical="center" shrinkToFit="1"/>
      <protection locked="0"/>
    </xf>
    <xf numFmtId="0" fontId="11" fillId="3" borderId="1" xfId="0" applyNumberFormat="1" applyFont="1" applyFill="1" applyBorder="1" applyAlignment="1" applyProtection="1">
      <alignment horizontal="left" vertical="top" wrapText="1"/>
      <protection locked="0"/>
    </xf>
    <xf numFmtId="0" fontId="11" fillId="3" borderId="16" xfId="0" applyNumberFormat="1" applyFont="1" applyFill="1" applyBorder="1" applyAlignment="1" applyProtection="1">
      <alignment horizontal="left" vertical="top" wrapText="1"/>
      <protection locked="0"/>
    </xf>
    <xf numFmtId="0" fontId="11" fillId="3" borderId="1" xfId="0" applyNumberFormat="1" applyFont="1" applyFill="1" applyBorder="1" applyAlignment="1" applyProtection="1">
      <alignment horizontal="left" vertical="center" shrinkToFit="1"/>
      <protection locked="0"/>
    </xf>
    <xf numFmtId="0" fontId="11" fillId="3" borderId="16" xfId="0" applyNumberFormat="1" applyFont="1" applyFill="1" applyBorder="1" applyAlignment="1" applyProtection="1">
      <alignment horizontal="left" vertical="center" shrinkToFit="1"/>
      <protection locked="0"/>
    </xf>
    <xf numFmtId="0" fontId="11" fillId="3" borderId="18" xfId="0" applyNumberFormat="1" applyFont="1" applyFill="1" applyBorder="1" applyAlignment="1" applyProtection="1">
      <alignment horizontal="left" vertical="center" shrinkToFit="1"/>
      <protection locked="0"/>
    </xf>
    <xf numFmtId="0" fontId="11" fillId="3" borderId="19" xfId="0" applyNumberFormat="1" applyFont="1" applyFill="1" applyBorder="1" applyAlignment="1" applyProtection="1">
      <alignment horizontal="left" vertical="center" shrinkToFit="1"/>
      <protection locked="0"/>
    </xf>
    <xf numFmtId="0" fontId="1" fillId="3" borderId="26" xfId="0" applyNumberFormat="1" applyFont="1" applyFill="1" applyBorder="1" applyAlignment="1" applyProtection="1">
      <alignment horizontal="left" vertical="center" shrinkToFit="1"/>
      <protection locked="0"/>
    </xf>
    <xf numFmtId="0" fontId="1" fillId="3" borderId="24" xfId="0" applyNumberFormat="1" applyFont="1" applyFill="1" applyBorder="1" applyAlignment="1" applyProtection="1">
      <alignment horizontal="left" vertical="center" shrinkToFit="1"/>
      <protection locked="0"/>
    </xf>
    <xf numFmtId="0" fontId="1" fillId="3" borderId="25" xfId="0" applyNumberFormat="1" applyFont="1" applyFill="1" applyBorder="1" applyAlignment="1" applyProtection="1">
      <alignment horizontal="left" vertical="center" shrinkToFit="1"/>
      <protection locked="0"/>
    </xf>
  </cellXfs>
  <cellStyles count="3">
    <cellStyle name="Excel Built-in Normal" xfId="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30480</xdr:colOff>
      <xdr:row>27</xdr:row>
      <xdr:rowOff>53340</xdr:rowOff>
    </xdr:from>
    <xdr:to>
      <xdr:col>3</xdr:col>
      <xdr:colOff>1882140</xdr:colOff>
      <xdr:row>27</xdr:row>
      <xdr:rowOff>1021080</xdr:rowOff>
    </xdr:to>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7480" y="5996940"/>
          <a:ext cx="1851660" cy="9677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kuratrade.jp/buy/" TargetMode="External"/><Relationship Id="rId7" Type="http://schemas.openxmlformats.org/officeDocument/2006/relationships/comments" Target="../comments1.xml"/><Relationship Id="rId2" Type="http://schemas.openxmlformats.org/officeDocument/2006/relationships/hyperlink" Target="http://faststone-capture.softonic.jp/" TargetMode="External"/><Relationship Id="rId1" Type="http://schemas.openxmlformats.org/officeDocument/2006/relationships/hyperlink" Target="http://judress.tsukuenoue.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7"/>
  <sheetViews>
    <sheetView tabSelected="1" view="pageBreakPreview" zoomScale="85" zoomScaleNormal="100" zoomScaleSheetLayoutView="85" workbookViewId="0">
      <selection activeCell="AB11" sqref="AB11"/>
    </sheetView>
  </sheetViews>
  <sheetFormatPr defaultColWidth="5.5" defaultRowHeight="18" customHeight="1"/>
  <cols>
    <col min="1" max="1" width="5.5" style="1"/>
    <col min="2" max="3" width="16.625" style="1" customWidth="1"/>
    <col min="4" max="4" width="27.75" style="1" customWidth="1"/>
    <col min="5" max="6" width="8.875" style="1" customWidth="1"/>
    <col min="7" max="7" width="6.5" style="1" customWidth="1"/>
    <col min="8" max="8" width="11.25" style="1" customWidth="1"/>
    <col min="9" max="9" width="13" style="1" customWidth="1"/>
    <col min="10" max="10" width="16.625" style="1" customWidth="1"/>
    <col min="11" max="16384" width="5.5" style="1"/>
  </cols>
  <sheetData>
    <row r="1" spans="1:10" ht="36" customHeight="1" thickBot="1">
      <c r="A1" s="95" t="s">
        <v>59</v>
      </c>
      <c r="B1" s="95"/>
      <c r="C1" s="95"/>
      <c r="D1" s="95"/>
      <c r="E1" s="95"/>
      <c r="F1" s="95"/>
      <c r="G1" s="95"/>
      <c r="H1" s="95"/>
      <c r="I1" s="95"/>
      <c r="J1" s="95"/>
    </row>
    <row r="2" spans="1:10" ht="18" customHeight="1" thickTop="1">
      <c r="A2" s="112" t="s">
        <v>51</v>
      </c>
      <c r="B2" s="112"/>
      <c r="C2" s="112"/>
      <c r="D2" s="112"/>
      <c r="E2" s="112"/>
      <c r="F2" s="112"/>
      <c r="G2" s="112"/>
      <c r="H2" s="112"/>
      <c r="I2" s="112"/>
      <c r="J2" s="112"/>
    </row>
    <row r="3" spans="1:10" ht="18" customHeight="1">
      <c r="A3" s="113"/>
      <c r="B3" s="113"/>
      <c r="C3" s="113"/>
      <c r="D3" s="113"/>
      <c r="E3" s="113"/>
      <c r="F3" s="113"/>
      <c r="G3" s="113"/>
      <c r="H3" s="113"/>
      <c r="I3" s="113"/>
      <c r="J3" s="113"/>
    </row>
    <row r="4" spans="1:10" ht="18" customHeight="1">
      <c r="A4" s="54"/>
      <c r="B4" s="54"/>
      <c r="C4" s="54"/>
      <c r="D4" s="54"/>
      <c r="E4" s="54"/>
      <c r="F4" s="54"/>
      <c r="G4" s="54"/>
      <c r="H4" s="54"/>
      <c r="I4" s="54"/>
      <c r="J4" s="54"/>
    </row>
    <row r="5" spans="1:10" ht="18" customHeight="1" thickBot="1">
      <c r="D5" s="49" t="s">
        <v>27</v>
      </c>
      <c r="E5" s="29"/>
      <c r="F5" s="22"/>
      <c r="G5" s="22"/>
      <c r="H5" s="22"/>
      <c r="I5" s="5"/>
      <c r="J5" s="6"/>
    </row>
    <row r="6" spans="1:10" ht="18" customHeight="1" thickBot="1">
      <c r="A6" s="114" t="s">
        <v>8</v>
      </c>
      <c r="B6" s="115"/>
      <c r="C6" s="116"/>
      <c r="D6" s="51" t="s">
        <v>24</v>
      </c>
      <c r="E6" s="127" t="s">
        <v>52</v>
      </c>
      <c r="F6" s="128"/>
      <c r="G6" s="129"/>
    </row>
    <row r="7" spans="1:10" ht="18" customHeight="1">
      <c r="A7" s="106" t="s">
        <v>45</v>
      </c>
      <c r="B7" s="107"/>
      <c r="C7" s="108"/>
      <c r="D7" s="39" t="s">
        <v>43</v>
      </c>
      <c r="E7" s="130"/>
      <c r="F7" s="131"/>
      <c r="G7" s="132"/>
    </row>
    <row r="8" spans="1:10" ht="18" customHeight="1">
      <c r="A8" s="109" t="s">
        <v>22</v>
      </c>
      <c r="B8" s="110"/>
      <c r="C8" s="111"/>
      <c r="D8" s="39" t="s">
        <v>25</v>
      </c>
      <c r="E8" s="174"/>
      <c r="F8" s="175"/>
      <c r="G8" s="176"/>
      <c r="H8" s="117"/>
      <c r="I8" s="118"/>
      <c r="J8" s="118"/>
    </row>
    <row r="9" spans="1:10" ht="18" customHeight="1">
      <c r="A9" s="109"/>
      <c r="B9" s="110"/>
      <c r="C9" s="111"/>
      <c r="D9" s="40" t="s">
        <v>26</v>
      </c>
      <c r="E9" s="177"/>
      <c r="F9" s="177"/>
      <c r="G9" s="178"/>
      <c r="H9" s="119" t="s">
        <v>14</v>
      </c>
      <c r="I9" s="120"/>
      <c r="J9" s="120"/>
    </row>
    <row r="10" spans="1:10" ht="18" customHeight="1">
      <c r="A10" s="106" t="s">
        <v>46</v>
      </c>
      <c r="B10" s="107"/>
      <c r="C10" s="108"/>
      <c r="D10" s="40" t="s">
        <v>42</v>
      </c>
      <c r="E10" s="177"/>
      <c r="F10" s="177"/>
      <c r="G10" s="178"/>
      <c r="H10" s="119" t="s">
        <v>41</v>
      </c>
      <c r="I10" s="120"/>
      <c r="J10" s="120"/>
    </row>
    <row r="11" spans="1:10" ht="18" customHeight="1">
      <c r="A11" s="123" t="s">
        <v>38</v>
      </c>
      <c r="B11" s="124"/>
      <c r="C11" s="125"/>
      <c r="D11" s="40" t="s">
        <v>44</v>
      </c>
      <c r="E11" s="177"/>
      <c r="F11" s="177"/>
      <c r="G11" s="178"/>
      <c r="H11" s="121"/>
      <c r="I11" s="122"/>
      <c r="J11" s="122"/>
    </row>
    <row r="12" spans="1:10" ht="18" customHeight="1" thickBot="1">
      <c r="A12" s="109" t="s">
        <v>22</v>
      </c>
      <c r="B12" s="110"/>
      <c r="C12" s="111"/>
      <c r="D12" s="41" t="s">
        <v>9</v>
      </c>
      <c r="E12" s="179"/>
      <c r="F12" s="179"/>
      <c r="G12" s="180"/>
      <c r="H12" s="23"/>
      <c r="I12" s="3"/>
      <c r="J12" s="22"/>
    </row>
    <row r="13" spans="1:10" ht="18" customHeight="1">
      <c r="A13" s="109"/>
      <c r="B13" s="110"/>
      <c r="C13" s="111"/>
      <c r="D13" s="105" t="s">
        <v>50</v>
      </c>
      <c r="E13" s="105"/>
      <c r="F13" s="105"/>
      <c r="G13" s="105"/>
      <c r="H13" s="23"/>
      <c r="I13" s="3"/>
      <c r="J13" s="22"/>
    </row>
    <row r="14" spans="1:10" ht="18" customHeight="1">
      <c r="A14" s="106" t="s">
        <v>47</v>
      </c>
      <c r="B14" s="107"/>
      <c r="C14" s="108"/>
      <c r="D14" s="45"/>
      <c r="E14" s="44"/>
      <c r="F14" s="44"/>
      <c r="G14" s="44"/>
      <c r="H14" s="23"/>
      <c r="I14" s="3"/>
      <c r="J14" s="22"/>
    </row>
    <row r="15" spans="1:10" ht="18" customHeight="1" thickBot="1">
      <c r="A15" s="123" t="s">
        <v>12</v>
      </c>
      <c r="B15" s="124"/>
      <c r="C15" s="125"/>
      <c r="D15" s="50" t="s">
        <v>28</v>
      </c>
      <c r="E15" s="2"/>
      <c r="F15" s="22"/>
      <c r="G15" s="7"/>
      <c r="H15" s="7"/>
      <c r="I15" s="7"/>
      <c r="J15" s="6"/>
    </row>
    <row r="16" spans="1:10" ht="18" customHeight="1" thickBot="1">
      <c r="A16" s="140" t="s">
        <v>15</v>
      </c>
      <c r="B16" s="141"/>
      <c r="C16" s="142"/>
      <c r="D16" s="51" t="s">
        <v>10</v>
      </c>
      <c r="E16" s="147" t="s">
        <v>39</v>
      </c>
      <c r="F16" s="148"/>
      <c r="G16" s="149"/>
      <c r="H16" s="147" t="s">
        <v>40</v>
      </c>
      <c r="I16" s="148"/>
      <c r="J16" s="149"/>
    </row>
    <row r="17" spans="1:12" ht="18" customHeight="1">
      <c r="A17" s="109" t="s">
        <v>22</v>
      </c>
      <c r="B17" s="110"/>
      <c r="C17" s="111"/>
      <c r="D17" s="46" t="s">
        <v>1</v>
      </c>
      <c r="E17" s="181"/>
      <c r="F17" s="181"/>
      <c r="G17" s="182"/>
      <c r="H17" s="96"/>
      <c r="I17" s="97"/>
      <c r="J17" s="98"/>
    </row>
    <row r="18" spans="1:12" ht="18" customHeight="1">
      <c r="A18" s="109"/>
      <c r="B18" s="110"/>
      <c r="C18" s="111"/>
      <c r="D18" s="133" t="s">
        <v>2</v>
      </c>
      <c r="E18" s="183"/>
      <c r="F18" s="183"/>
      <c r="G18" s="184"/>
      <c r="H18" s="99"/>
      <c r="I18" s="100"/>
      <c r="J18" s="101"/>
    </row>
    <row r="19" spans="1:12" ht="18" customHeight="1">
      <c r="A19" s="106" t="s">
        <v>48</v>
      </c>
      <c r="B19" s="107"/>
      <c r="C19" s="108"/>
      <c r="D19" s="133"/>
      <c r="E19" s="183"/>
      <c r="F19" s="183"/>
      <c r="G19" s="184"/>
      <c r="H19" s="99"/>
      <c r="I19" s="100"/>
      <c r="J19" s="101"/>
    </row>
    <row r="20" spans="1:12" ht="18" customHeight="1">
      <c r="A20" s="143" t="s">
        <v>23</v>
      </c>
      <c r="B20" s="144"/>
      <c r="C20" s="145"/>
      <c r="D20" s="133"/>
      <c r="E20" s="183"/>
      <c r="F20" s="183"/>
      <c r="G20" s="184"/>
      <c r="H20" s="102"/>
      <c r="I20" s="103"/>
      <c r="J20" s="104"/>
    </row>
    <row r="21" spans="1:12" ht="18" customHeight="1" thickBot="1">
      <c r="A21" s="134" t="s">
        <v>17</v>
      </c>
      <c r="B21" s="135"/>
      <c r="C21" s="136"/>
      <c r="D21" s="47" t="s">
        <v>0</v>
      </c>
      <c r="E21" s="185"/>
      <c r="F21" s="185"/>
      <c r="G21" s="186"/>
      <c r="H21" s="189"/>
      <c r="I21" s="190"/>
      <c r="J21" s="191"/>
    </row>
    <row r="22" spans="1:12" ht="18" customHeight="1" thickBot="1">
      <c r="A22" s="137" t="s">
        <v>21</v>
      </c>
      <c r="B22" s="138"/>
      <c r="C22" s="139"/>
      <c r="D22" s="48" t="s">
        <v>11</v>
      </c>
      <c r="E22" s="187"/>
      <c r="F22" s="187"/>
      <c r="G22" s="188"/>
      <c r="H22" s="24"/>
      <c r="I22" s="53"/>
      <c r="J22" s="25"/>
    </row>
    <row r="23" spans="1:12" ht="18" customHeight="1">
      <c r="A23" s="4"/>
      <c r="F23" s="24"/>
      <c r="G23" s="24"/>
      <c r="H23" s="24"/>
      <c r="I23" s="5"/>
      <c r="J23" s="19"/>
    </row>
    <row r="24" spans="1:12" ht="18" customHeight="1">
      <c r="A24" s="4"/>
      <c r="F24" s="24"/>
      <c r="G24" s="24"/>
      <c r="H24" s="24"/>
      <c r="I24" s="5"/>
      <c r="J24" s="19"/>
    </row>
    <row r="25" spans="1:12" ht="18" customHeight="1">
      <c r="A25" s="4"/>
      <c r="D25" s="11"/>
      <c r="E25" s="11"/>
      <c r="F25" s="12"/>
      <c r="G25" s="12"/>
      <c r="H25" s="12"/>
      <c r="I25" s="5"/>
      <c r="J25" s="8"/>
    </row>
    <row r="26" spans="1:12" ht="18" customHeight="1" thickBot="1">
      <c r="A26" s="126" t="s">
        <v>49</v>
      </c>
      <c r="B26" s="126"/>
      <c r="C26" s="126"/>
      <c r="D26" s="9"/>
      <c r="E26" s="10"/>
      <c r="F26" s="10"/>
      <c r="G26" s="18"/>
      <c r="H26" s="146" t="s">
        <v>36</v>
      </c>
      <c r="I26" s="146"/>
      <c r="J26" s="10"/>
    </row>
    <row r="27" spans="1:12" ht="18" customHeight="1" thickBot="1">
      <c r="A27" s="21" t="s">
        <v>33</v>
      </c>
      <c r="B27" s="17" t="s">
        <v>3</v>
      </c>
      <c r="C27" s="17" t="s">
        <v>4</v>
      </c>
      <c r="D27" s="17" t="s">
        <v>13</v>
      </c>
      <c r="E27" s="17" t="s">
        <v>5</v>
      </c>
      <c r="F27" s="17" t="s">
        <v>34</v>
      </c>
      <c r="G27" s="20" t="s">
        <v>16</v>
      </c>
      <c r="H27" s="17" t="s">
        <v>35</v>
      </c>
      <c r="I27" s="42" t="s">
        <v>37</v>
      </c>
      <c r="J27" s="43" t="s">
        <v>6</v>
      </c>
    </row>
    <row r="28" spans="1:12" s="13" customFormat="1" ht="84" customHeight="1">
      <c r="A28" s="52" t="s">
        <v>7</v>
      </c>
      <c r="B28" s="26" t="s">
        <v>18</v>
      </c>
      <c r="C28" s="27" t="s">
        <v>19</v>
      </c>
      <c r="D28" s="28"/>
      <c r="E28" s="37" t="s">
        <v>20</v>
      </c>
      <c r="F28" s="38" t="s">
        <v>29</v>
      </c>
      <c r="G28" s="71">
        <v>5</v>
      </c>
      <c r="H28" s="74">
        <v>18</v>
      </c>
      <c r="I28" s="75">
        <f>G28*H28</f>
        <v>90</v>
      </c>
      <c r="J28" s="32"/>
    </row>
    <row r="29" spans="1:12" ht="84" customHeight="1">
      <c r="A29" s="15">
        <v>1</v>
      </c>
      <c r="B29" s="59"/>
      <c r="C29" s="60"/>
      <c r="D29" s="66"/>
      <c r="E29" s="61"/>
      <c r="F29" s="61"/>
      <c r="G29" s="72"/>
      <c r="H29" s="76"/>
      <c r="I29" s="77">
        <f>G29*H29</f>
        <v>0</v>
      </c>
      <c r="J29" s="69"/>
      <c r="L29" s="68"/>
    </row>
    <row r="30" spans="1:12" ht="84" customHeight="1">
      <c r="A30" s="15">
        <v>2</v>
      </c>
      <c r="B30" s="59"/>
      <c r="C30" s="60"/>
      <c r="D30" s="66"/>
      <c r="E30" s="61"/>
      <c r="F30" s="61"/>
      <c r="G30" s="72"/>
      <c r="H30" s="76"/>
      <c r="I30" s="77">
        <f t="shared" ref="I30:I66" si="0">G30*H30</f>
        <v>0</v>
      </c>
      <c r="J30" s="69"/>
    </row>
    <row r="31" spans="1:12" ht="84" customHeight="1">
      <c r="A31" s="15">
        <v>3</v>
      </c>
      <c r="B31" s="59"/>
      <c r="C31" s="62"/>
      <c r="D31" s="66"/>
      <c r="E31" s="61"/>
      <c r="F31" s="55"/>
      <c r="G31" s="72"/>
      <c r="H31" s="76"/>
      <c r="I31" s="77">
        <f t="shared" si="0"/>
        <v>0</v>
      </c>
      <c r="J31" s="69"/>
    </row>
    <row r="32" spans="1:12" ht="84" customHeight="1">
      <c r="A32" s="15">
        <v>4</v>
      </c>
      <c r="B32" s="59"/>
      <c r="C32" s="62"/>
      <c r="D32" s="66"/>
      <c r="E32" s="61"/>
      <c r="F32" s="55"/>
      <c r="G32" s="72"/>
      <c r="H32" s="76"/>
      <c r="I32" s="77">
        <f t="shared" si="0"/>
        <v>0</v>
      </c>
      <c r="J32" s="69"/>
    </row>
    <row r="33" spans="1:10" ht="84" customHeight="1">
      <c r="A33" s="15">
        <v>5</v>
      </c>
      <c r="B33" s="59"/>
      <c r="C33" s="62"/>
      <c r="D33" s="66"/>
      <c r="E33" s="61"/>
      <c r="F33" s="61"/>
      <c r="G33" s="72"/>
      <c r="H33" s="76"/>
      <c r="I33" s="77">
        <f t="shared" si="0"/>
        <v>0</v>
      </c>
      <c r="J33" s="69"/>
    </row>
    <row r="34" spans="1:10" ht="84" customHeight="1">
      <c r="A34" s="15">
        <v>6</v>
      </c>
      <c r="B34" s="59"/>
      <c r="C34" s="62"/>
      <c r="D34" s="66"/>
      <c r="E34" s="61"/>
      <c r="F34" s="61"/>
      <c r="G34" s="72"/>
      <c r="H34" s="76"/>
      <c r="I34" s="77">
        <f t="shared" si="0"/>
        <v>0</v>
      </c>
      <c r="J34" s="69"/>
    </row>
    <row r="35" spans="1:10" ht="84" customHeight="1">
      <c r="A35" s="15">
        <v>7</v>
      </c>
      <c r="B35" s="59"/>
      <c r="C35" s="62"/>
      <c r="D35" s="66"/>
      <c r="E35" s="61"/>
      <c r="F35" s="61"/>
      <c r="G35" s="72"/>
      <c r="H35" s="76"/>
      <c r="I35" s="77">
        <f t="shared" si="0"/>
        <v>0</v>
      </c>
      <c r="J35" s="69"/>
    </row>
    <row r="36" spans="1:10" ht="84" customHeight="1">
      <c r="A36" s="15">
        <v>8</v>
      </c>
      <c r="B36" s="59"/>
      <c r="C36" s="62"/>
      <c r="D36" s="66"/>
      <c r="E36" s="61"/>
      <c r="F36" s="61"/>
      <c r="G36" s="72"/>
      <c r="H36" s="76"/>
      <c r="I36" s="77">
        <f t="shared" si="0"/>
        <v>0</v>
      </c>
      <c r="J36" s="69"/>
    </row>
    <row r="37" spans="1:10" ht="84" customHeight="1">
      <c r="A37" s="15">
        <v>9</v>
      </c>
      <c r="B37" s="59"/>
      <c r="C37" s="62"/>
      <c r="D37" s="66"/>
      <c r="E37" s="61"/>
      <c r="F37" s="61"/>
      <c r="G37" s="72"/>
      <c r="H37" s="76"/>
      <c r="I37" s="77">
        <f t="shared" si="0"/>
        <v>0</v>
      </c>
      <c r="J37" s="69"/>
    </row>
    <row r="38" spans="1:10" ht="84" customHeight="1">
      <c r="A38" s="15">
        <v>10</v>
      </c>
      <c r="B38" s="59"/>
      <c r="C38" s="62"/>
      <c r="D38" s="66"/>
      <c r="E38" s="61"/>
      <c r="F38" s="61"/>
      <c r="G38" s="72"/>
      <c r="H38" s="76"/>
      <c r="I38" s="77">
        <f t="shared" si="0"/>
        <v>0</v>
      </c>
      <c r="J38" s="69"/>
    </row>
    <row r="39" spans="1:10" ht="84" customHeight="1">
      <c r="A39" s="15">
        <v>11</v>
      </c>
      <c r="B39" s="59"/>
      <c r="C39" s="62"/>
      <c r="D39" s="66"/>
      <c r="E39" s="61"/>
      <c r="F39" s="61"/>
      <c r="G39" s="72"/>
      <c r="H39" s="76"/>
      <c r="I39" s="77">
        <f t="shared" si="0"/>
        <v>0</v>
      </c>
      <c r="J39" s="69"/>
    </row>
    <row r="40" spans="1:10" ht="84" customHeight="1">
      <c r="A40" s="15">
        <v>12</v>
      </c>
      <c r="B40" s="59"/>
      <c r="C40" s="62"/>
      <c r="D40" s="66"/>
      <c r="E40" s="61"/>
      <c r="F40" s="61"/>
      <c r="G40" s="72"/>
      <c r="H40" s="76"/>
      <c r="I40" s="77">
        <f t="shared" si="0"/>
        <v>0</v>
      </c>
      <c r="J40" s="69"/>
    </row>
    <row r="41" spans="1:10" ht="84" customHeight="1">
      <c r="A41" s="15">
        <v>13</v>
      </c>
      <c r="B41" s="59"/>
      <c r="C41" s="62"/>
      <c r="D41" s="66"/>
      <c r="E41" s="61"/>
      <c r="F41" s="61"/>
      <c r="G41" s="72"/>
      <c r="H41" s="76"/>
      <c r="I41" s="77">
        <f t="shared" si="0"/>
        <v>0</v>
      </c>
      <c r="J41" s="69"/>
    </row>
    <row r="42" spans="1:10" ht="84" customHeight="1">
      <c r="A42" s="15">
        <v>14</v>
      </c>
      <c r="B42" s="59"/>
      <c r="C42" s="62"/>
      <c r="D42" s="66"/>
      <c r="E42" s="61"/>
      <c r="F42" s="61"/>
      <c r="G42" s="72"/>
      <c r="H42" s="76"/>
      <c r="I42" s="77">
        <f t="shared" si="0"/>
        <v>0</v>
      </c>
      <c r="J42" s="69"/>
    </row>
    <row r="43" spans="1:10" ht="84" customHeight="1">
      <c r="A43" s="15">
        <v>15</v>
      </c>
      <c r="B43" s="59"/>
      <c r="C43" s="62"/>
      <c r="D43" s="66"/>
      <c r="E43" s="61"/>
      <c r="F43" s="61"/>
      <c r="G43" s="72"/>
      <c r="H43" s="76"/>
      <c r="I43" s="77">
        <f t="shared" si="0"/>
        <v>0</v>
      </c>
      <c r="J43" s="69"/>
    </row>
    <row r="44" spans="1:10" ht="84" customHeight="1">
      <c r="A44" s="15">
        <v>16</v>
      </c>
      <c r="B44" s="59"/>
      <c r="C44" s="62"/>
      <c r="D44" s="66"/>
      <c r="E44" s="61"/>
      <c r="F44" s="61"/>
      <c r="G44" s="72"/>
      <c r="H44" s="76"/>
      <c r="I44" s="77">
        <f t="shared" si="0"/>
        <v>0</v>
      </c>
      <c r="J44" s="69"/>
    </row>
    <row r="45" spans="1:10" ht="84" customHeight="1">
      <c r="A45" s="15">
        <v>17</v>
      </c>
      <c r="B45" s="59"/>
      <c r="C45" s="62"/>
      <c r="D45" s="66"/>
      <c r="E45" s="61"/>
      <c r="F45" s="61"/>
      <c r="G45" s="72"/>
      <c r="H45" s="76"/>
      <c r="I45" s="77">
        <f t="shared" si="0"/>
        <v>0</v>
      </c>
      <c r="J45" s="69"/>
    </row>
    <row r="46" spans="1:10" ht="84" customHeight="1">
      <c r="A46" s="15">
        <v>18</v>
      </c>
      <c r="B46" s="59"/>
      <c r="C46" s="62"/>
      <c r="D46" s="66"/>
      <c r="E46" s="61"/>
      <c r="F46" s="61"/>
      <c r="G46" s="72"/>
      <c r="H46" s="76"/>
      <c r="I46" s="77">
        <f t="shared" si="0"/>
        <v>0</v>
      </c>
      <c r="J46" s="69"/>
    </row>
    <row r="47" spans="1:10" ht="84" customHeight="1">
      <c r="A47" s="15">
        <v>19</v>
      </c>
      <c r="B47" s="59"/>
      <c r="C47" s="62"/>
      <c r="D47" s="66"/>
      <c r="E47" s="61"/>
      <c r="F47" s="61"/>
      <c r="G47" s="72"/>
      <c r="H47" s="76"/>
      <c r="I47" s="77">
        <f t="shared" si="0"/>
        <v>0</v>
      </c>
      <c r="J47" s="69"/>
    </row>
    <row r="48" spans="1:10" ht="84" customHeight="1">
      <c r="A48" s="15">
        <v>20</v>
      </c>
      <c r="B48" s="59"/>
      <c r="C48" s="62"/>
      <c r="D48" s="66"/>
      <c r="E48" s="61"/>
      <c r="F48" s="61"/>
      <c r="G48" s="72"/>
      <c r="H48" s="76"/>
      <c r="I48" s="77">
        <f t="shared" si="0"/>
        <v>0</v>
      </c>
      <c r="J48" s="69"/>
    </row>
    <row r="49" spans="1:10" ht="84" customHeight="1">
      <c r="A49" s="15">
        <v>21</v>
      </c>
      <c r="B49" s="59"/>
      <c r="C49" s="62"/>
      <c r="D49" s="66"/>
      <c r="E49" s="61"/>
      <c r="F49" s="61"/>
      <c r="G49" s="72"/>
      <c r="H49" s="76"/>
      <c r="I49" s="77">
        <f t="shared" si="0"/>
        <v>0</v>
      </c>
      <c r="J49" s="69"/>
    </row>
    <row r="50" spans="1:10" ht="84" customHeight="1">
      <c r="A50" s="15">
        <v>22</v>
      </c>
      <c r="B50" s="59"/>
      <c r="C50" s="62"/>
      <c r="D50" s="66"/>
      <c r="E50" s="61"/>
      <c r="F50" s="61"/>
      <c r="G50" s="72"/>
      <c r="H50" s="76"/>
      <c r="I50" s="77">
        <f t="shared" si="0"/>
        <v>0</v>
      </c>
      <c r="J50" s="69"/>
    </row>
    <row r="51" spans="1:10" ht="84" customHeight="1">
      <c r="A51" s="15">
        <v>23</v>
      </c>
      <c r="B51" s="59"/>
      <c r="C51" s="62"/>
      <c r="D51" s="66"/>
      <c r="E51" s="61"/>
      <c r="F51" s="61"/>
      <c r="G51" s="72"/>
      <c r="H51" s="76"/>
      <c r="I51" s="77">
        <f t="shared" si="0"/>
        <v>0</v>
      </c>
      <c r="J51" s="69"/>
    </row>
    <row r="52" spans="1:10" ht="84" customHeight="1">
      <c r="A52" s="15">
        <v>24</v>
      </c>
      <c r="B52" s="59"/>
      <c r="C52" s="62"/>
      <c r="D52" s="66"/>
      <c r="E52" s="61"/>
      <c r="F52" s="61"/>
      <c r="G52" s="72"/>
      <c r="H52" s="76"/>
      <c r="I52" s="77">
        <f t="shared" si="0"/>
        <v>0</v>
      </c>
      <c r="J52" s="69"/>
    </row>
    <row r="53" spans="1:10" ht="84" customHeight="1">
      <c r="A53" s="15">
        <v>25</v>
      </c>
      <c r="B53" s="59"/>
      <c r="C53" s="62"/>
      <c r="D53" s="66"/>
      <c r="E53" s="61"/>
      <c r="F53" s="61"/>
      <c r="G53" s="72"/>
      <c r="H53" s="76"/>
      <c r="I53" s="77">
        <f t="shared" si="0"/>
        <v>0</v>
      </c>
      <c r="J53" s="69"/>
    </row>
    <row r="54" spans="1:10" ht="84" customHeight="1">
      <c r="A54" s="15">
        <v>26</v>
      </c>
      <c r="B54" s="59"/>
      <c r="C54" s="62"/>
      <c r="D54" s="66"/>
      <c r="E54" s="61"/>
      <c r="F54" s="61"/>
      <c r="G54" s="72"/>
      <c r="H54" s="76"/>
      <c r="I54" s="77">
        <f t="shared" si="0"/>
        <v>0</v>
      </c>
      <c r="J54" s="69"/>
    </row>
    <row r="55" spans="1:10" ht="84" customHeight="1">
      <c r="A55" s="15">
        <v>27</v>
      </c>
      <c r="B55" s="59"/>
      <c r="C55" s="62"/>
      <c r="D55" s="66"/>
      <c r="E55" s="61"/>
      <c r="F55" s="61"/>
      <c r="G55" s="72"/>
      <c r="H55" s="76"/>
      <c r="I55" s="77">
        <f t="shared" si="0"/>
        <v>0</v>
      </c>
      <c r="J55" s="69"/>
    </row>
    <row r="56" spans="1:10" ht="84" customHeight="1">
      <c r="A56" s="15">
        <v>28</v>
      </c>
      <c r="B56" s="59"/>
      <c r="C56" s="62"/>
      <c r="D56" s="66"/>
      <c r="E56" s="61"/>
      <c r="F56" s="61"/>
      <c r="G56" s="72"/>
      <c r="H56" s="76"/>
      <c r="I56" s="77">
        <f t="shared" si="0"/>
        <v>0</v>
      </c>
      <c r="J56" s="69"/>
    </row>
    <row r="57" spans="1:10" ht="84" customHeight="1">
      <c r="A57" s="15">
        <v>29</v>
      </c>
      <c r="B57" s="59"/>
      <c r="C57" s="62"/>
      <c r="D57" s="66"/>
      <c r="E57" s="61"/>
      <c r="F57" s="61"/>
      <c r="G57" s="72"/>
      <c r="H57" s="76"/>
      <c r="I57" s="77">
        <f t="shared" si="0"/>
        <v>0</v>
      </c>
      <c r="J57" s="69"/>
    </row>
    <row r="58" spans="1:10" ht="84" customHeight="1">
      <c r="A58" s="15">
        <v>30</v>
      </c>
      <c r="B58" s="59"/>
      <c r="C58" s="62"/>
      <c r="D58" s="66"/>
      <c r="E58" s="61"/>
      <c r="F58" s="61"/>
      <c r="G58" s="72"/>
      <c r="H58" s="76"/>
      <c r="I58" s="77">
        <f t="shared" si="0"/>
        <v>0</v>
      </c>
      <c r="J58" s="69"/>
    </row>
    <row r="59" spans="1:10" ht="84" customHeight="1">
      <c r="A59" s="15">
        <v>31</v>
      </c>
      <c r="B59" s="59"/>
      <c r="C59" s="62"/>
      <c r="D59" s="66"/>
      <c r="E59" s="61"/>
      <c r="F59" s="61"/>
      <c r="G59" s="72"/>
      <c r="H59" s="76"/>
      <c r="I59" s="77">
        <f t="shared" si="0"/>
        <v>0</v>
      </c>
      <c r="J59" s="69"/>
    </row>
    <row r="60" spans="1:10" ht="84" customHeight="1">
      <c r="A60" s="15">
        <v>32</v>
      </c>
      <c r="B60" s="59"/>
      <c r="C60" s="62"/>
      <c r="D60" s="66"/>
      <c r="E60" s="61"/>
      <c r="F60" s="61"/>
      <c r="G60" s="72"/>
      <c r="H60" s="76"/>
      <c r="I60" s="77">
        <f t="shared" si="0"/>
        <v>0</v>
      </c>
      <c r="J60" s="69"/>
    </row>
    <row r="61" spans="1:10" ht="84" customHeight="1">
      <c r="A61" s="15">
        <v>33</v>
      </c>
      <c r="B61" s="59"/>
      <c r="C61" s="62"/>
      <c r="D61" s="66"/>
      <c r="E61" s="61"/>
      <c r="F61" s="61"/>
      <c r="G61" s="72"/>
      <c r="H61" s="76"/>
      <c r="I61" s="77">
        <f t="shared" si="0"/>
        <v>0</v>
      </c>
      <c r="J61" s="69"/>
    </row>
    <row r="62" spans="1:10" ht="84" customHeight="1">
      <c r="A62" s="15">
        <v>34</v>
      </c>
      <c r="B62" s="59"/>
      <c r="C62" s="62"/>
      <c r="D62" s="66"/>
      <c r="E62" s="61"/>
      <c r="F62" s="61"/>
      <c r="G62" s="72"/>
      <c r="H62" s="76"/>
      <c r="I62" s="77">
        <f t="shared" si="0"/>
        <v>0</v>
      </c>
      <c r="J62" s="69"/>
    </row>
    <row r="63" spans="1:10" ht="84" customHeight="1">
      <c r="A63" s="15">
        <v>35</v>
      </c>
      <c r="B63" s="59"/>
      <c r="C63" s="62"/>
      <c r="D63" s="66"/>
      <c r="E63" s="61"/>
      <c r="F63" s="61"/>
      <c r="G63" s="72"/>
      <c r="H63" s="76"/>
      <c r="I63" s="77">
        <f t="shared" si="0"/>
        <v>0</v>
      </c>
      <c r="J63" s="69"/>
    </row>
    <row r="64" spans="1:10" ht="84" customHeight="1">
      <c r="A64" s="15">
        <v>36</v>
      </c>
      <c r="B64" s="59"/>
      <c r="C64" s="62"/>
      <c r="D64" s="66"/>
      <c r="E64" s="61"/>
      <c r="F64" s="61"/>
      <c r="G64" s="72"/>
      <c r="H64" s="76"/>
      <c r="I64" s="77">
        <f t="shared" si="0"/>
        <v>0</v>
      </c>
      <c r="J64" s="69"/>
    </row>
    <row r="65" spans="1:10" ht="84" customHeight="1">
      <c r="A65" s="15">
        <v>37</v>
      </c>
      <c r="B65" s="59"/>
      <c r="C65" s="62"/>
      <c r="D65" s="66"/>
      <c r="E65" s="61"/>
      <c r="F65" s="61"/>
      <c r="G65" s="72"/>
      <c r="H65" s="76"/>
      <c r="I65" s="77">
        <f t="shared" si="0"/>
        <v>0</v>
      </c>
      <c r="J65" s="69"/>
    </row>
    <row r="66" spans="1:10" ht="84" customHeight="1">
      <c r="A66" s="15">
        <v>38</v>
      </c>
      <c r="B66" s="59"/>
      <c r="C66" s="62"/>
      <c r="D66" s="66"/>
      <c r="E66" s="61"/>
      <c r="F66" s="61"/>
      <c r="G66" s="72"/>
      <c r="H66" s="76"/>
      <c r="I66" s="77">
        <f t="shared" si="0"/>
        <v>0</v>
      </c>
      <c r="J66" s="69"/>
    </row>
    <row r="67" spans="1:10" ht="84" customHeight="1">
      <c r="A67" s="15">
        <v>39</v>
      </c>
      <c r="B67" s="59"/>
      <c r="C67" s="62"/>
      <c r="D67" s="66"/>
      <c r="E67" s="61"/>
      <c r="F67" s="61"/>
      <c r="G67" s="72"/>
      <c r="H67" s="76"/>
      <c r="I67" s="77">
        <f t="shared" ref="I67:I98" si="1">G67*H67</f>
        <v>0</v>
      </c>
      <c r="J67" s="69"/>
    </row>
    <row r="68" spans="1:10" ht="84" customHeight="1">
      <c r="A68" s="15">
        <v>40</v>
      </c>
      <c r="B68" s="59"/>
      <c r="C68" s="62"/>
      <c r="D68" s="66"/>
      <c r="E68" s="61"/>
      <c r="F68" s="61"/>
      <c r="G68" s="72"/>
      <c r="H68" s="76"/>
      <c r="I68" s="77">
        <f t="shared" si="1"/>
        <v>0</v>
      </c>
      <c r="J68" s="69"/>
    </row>
    <row r="69" spans="1:10" ht="84" customHeight="1">
      <c r="A69" s="15">
        <v>41</v>
      </c>
      <c r="B69" s="59"/>
      <c r="C69" s="62"/>
      <c r="D69" s="66"/>
      <c r="E69" s="61"/>
      <c r="F69" s="61"/>
      <c r="G69" s="72"/>
      <c r="H69" s="76"/>
      <c r="I69" s="77">
        <f t="shared" si="1"/>
        <v>0</v>
      </c>
      <c r="J69" s="69"/>
    </row>
    <row r="70" spans="1:10" ht="84" customHeight="1">
      <c r="A70" s="15">
        <v>42</v>
      </c>
      <c r="B70" s="59"/>
      <c r="C70" s="62"/>
      <c r="D70" s="66"/>
      <c r="E70" s="61"/>
      <c r="F70" s="61"/>
      <c r="G70" s="72"/>
      <c r="H70" s="76"/>
      <c r="I70" s="77">
        <f t="shared" si="1"/>
        <v>0</v>
      </c>
      <c r="J70" s="69"/>
    </row>
    <row r="71" spans="1:10" ht="84" customHeight="1">
      <c r="A71" s="15">
        <v>43</v>
      </c>
      <c r="B71" s="59"/>
      <c r="C71" s="62"/>
      <c r="D71" s="66"/>
      <c r="E71" s="61"/>
      <c r="F71" s="61"/>
      <c r="G71" s="72"/>
      <c r="H71" s="76"/>
      <c r="I71" s="77">
        <f t="shared" si="1"/>
        <v>0</v>
      </c>
      <c r="J71" s="69"/>
    </row>
    <row r="72" spans="1:10" ht="84" customHeight="1">
      <c r="A72" s="15">
        <v>44</v>
      </c>
      <c r="B72" s="59"/>
      <c r="C72" s="62"/>
      <c r="D72" s="66"/>
      <c r="E72" s="61"/>
      <c r="F72" s="61"/>
      <c r="G72" s="72"/>
      <c r="H72" s="76"/>
      <c r="I72" s="77">
        <f t="shared" si="1"/>
        <v>0</v>
      </c>
      <c r="J72" s="69"/>
    </row>
    <row r="73" spans="1:10" ht="84" customHeight="1">
      <c r="A73" s="15">
        <v>45</v>
      </c>
      <c r="B73" s="59"/>
      <c r="C73" s="62"/>
      <c r="D73" s="66"/>
      <c r="E73" s="61"/>
      <c r="F73" s="61"/>
      <c r="G73" s="72"/>
      <c r="H73" s="76"/>
      <c r="I73" s="77">
        <f t="shared" si="1"/>
        <v>0</v>
      </c>
      <c r="J73" s="69"/>
    </row>
    <row r="74" spans="1:10" ht="84" customHeight="1">
      <c r="A74" s="15">
        <v>46</v>
      </c>
      <c r="B74" s="59"/>
      <c r="C74" s="62"/>
      <c r="D74" s="66"/>
      <c r="E74" s="61"/>
      <c r="F74" s="61"/>
      <c r="G74" s="72"/>
      <c r="H74" s="76"/>
      <c r="I74" s="77">
        <f t="shared" si="1"/>
        <v>0</v>
      </c>
      <c r="J74" s="69"/>
    </row>
    <row r="75" spans="1:10" ht="84" customHeight="1">
      <c r="A75" s="15">
        <v>47</v>
      </c>
      <c r="B75" s="59"/>
      <c r="C75" s="62"/>
      <c r="D75" s="66"/>
      <c r="E75" s="61"/>
      <c r="F75" s="61"/>
      <c r="G75" s="72"/>
      <c r="H75" s="76"/>
      <c r="I75" s="77">
        <f t="shared" si="1"/>
        <v>0</v>
      </c>
      <c r="J75" s="69"/>
    </row>
    <row r="76" spans="1:10" ht="84" customHeight="1">
      <c r="A76" s="15">
        <v>48</v>
      </c>
      <c r="B76" s="59"/>
      <c r="C76" s="62"/>
      <c r="D76" s="66"/>
      <c r="E76" s="61"/>
      <c r="F76" s="61"/>
      <c r="G76" s="72"/>
      <c r="H76" s="76"/>
      <c r="I76" s="77">
        <f t="shared" si="1"/>
        <v>0</v>
      </c>
      <c r="J76" s="69"/>
    </row>
    <row r="77" spans="1:10" ht="84" customHeight="1">
      <c r="A77" s="15">
        <v>49</v>
      </c>
      <c r="B77" s="59"/>
      <c r="C77" s="62"/>
      <c r="D77" s="66"/>
      <c r="E77" s="61"/>
      <c r="F77" s="61"/>
      <c r="G77" s="72"/>
      <c r="H77" s="76"/>
      <c r="I77" s="77">
        <f t="shared" si="1"/>
        <v>0</v>
      </c>
      <c r="J77" s="69"/>
    </row>
    <row r="78" spans="1:10" ht="84" customHeight="1">
      <c r="A78" s="15">
        <v>50</v>
      </c>
      <c r="B78" s="59"/>
      <c r="C78" s="62"/>
      <c r="D78" s="66"/>
      <c r="E78" s="61"/>
      <c r="F78" s="61"/>
      <c r="G78" s="72"/>
      <c r="H78" s="76"/>
      <c r="I78" s="77">
        <f t="shared" si="1"/>
        <v>0</v>
      </c>
      <c r="J78" s="69"/>
    </row>
    <row r="79" spans="1:10" ht="84" customHeight="1">
      <c r="A79" s="15">
        <v>51</v>
      </c>
      <c r="B79" s="59"/>
      <c r="C79" s="62"/>
      <c r="D79" s="66"/>
      <c r="E79" s="61"/>
      <c r="F79" s="61"/>
      <c r="G79" s="72"/>
      <c r="H79" s="76"/>
      <c r="I79" s="77">
        <f t="shared" si="1"/>
        <v>0</v>
      </c>
      <c r="J79" s="69"/>
    </row>
    <row r="80" spans="1:10" ht="84" customHeight="1">
      <c r="A80" s="15">
        <v>52</v>
      </c>
      <c r="B80" s="59"/>
      <c r="C80" s="62"/>
      <c r="D80" s="66"/>
      <c r="E80" s="61"/>
      <c r="F80" s="61"/>
      <c r="G80" s="72"/>
      <c r="H80" s="76"/>
      <c r="I80" s="77">
        <f t="shared" si="1"/>
        <v>0</v>
      </c>
      <c r="J80" s="69"/>
    </row>
    <row r="81" spans="1:10" ht="84" customHeight="1">
      <c r="A81" s="15">
        <v>53</v>
      </c>
      <c r="B81" s="59"/>
      <c r="C81" s="62"/>
      <c r="D81" s="66"/>
      <c r="E81" s="61"/>
      <c r="F81" s="61"/>
      <c r="G81" s="72"/>
      <c r="H81" s="76"/>
      <c r="I81" s="77">
        <f t="shared" si="1"/>
        <v>0</v>
      </c>
      <c r="J81" s="69"/>
    </row>
    <row r="82" spans="1:10" ht="84" customHeight="1">
      <c r="A82" s="15">
        <v>54</v>
      </c>
      <c r="B82" s="59"/>
      <c r="C82" s="62"/>
      <c r="D82" s="66"/>
      <c r="E82" s="61"/>
      <c r="F82" s="61"/>
      <c r="G82" s="72"/>
      <c r="H82" s="76"/>
      <c r="I82" s="77">
        <f t="shared" si="1"/>
        <v>0</v>
      </c>
      <c r="J82" s="69"/>
    </row>
    <row r="83" spans="1:10" ht="84" customHeight="1">
      <c r="A83" s="15">
        <v>55</v>
      </c>
      <c r="B83" s="59"/>
      <c r="C83" s="62"/>
      <c r="D83" s="66"/>
      <c r="E83" s="61"/>
      <c r="F83" s="61"/>
      <c r="G83" s="72"/>
      <c r="H83" s="76"/>
      <c r="I83" s="77">
        <f t="shared" si="1"/>
        <v>0</v>
      </c>
      <c r="J83" s="69"/>
    </row>
    <row r="84" spans="1:10" ht="84" customHeight="1">
      <c r="A84" s="15">
        <v>56</v>
      </c>
      <c r="B84" s="59"/>
      <c r="C84" s="62"/>
      <c r="D84" s="66"/>
      <c r="E84" s="61"/>
      <c r="F84" s="61"/>
      <c r="G84" s="72"/>
      <c r="H84" s="76"/>
      <c r="I84" s="77">
        <f t="shared" si="1"/>
        <v>0</v>
      </c>
      <c r="J84" s="69"/>
    </row>
    <row r="85" spans="1:10" ht="84" customHeight="1">
      <c r="A85" s="15">
        <v>57</v>
      </c>
      <c r="B85" s="59"/>
      <c r="C85" s="62"/>
      <c r="D85" s="66"/>
      <c r="E85" s="61"/>
      <c r="F85" s="61"/>
      <c r="G85" s="72"/>
      <c r="H85" s="76"/>
      <c r="I85" s="77">
        <f t="shared" si="1"/>
        <v>0</v>
      </c>
      <c r="J85" s="69"/>
    </row>
    <row r="86" spans="1:10" ht="84" customHeight="1">
      <c r="A86" s="15">
        <v>58</v>
      </c>
      <c r="B86" s="59"/>
      <c r="C86" s="62"/>
      <c r="D86" s="66"/>
      <c r="E86" s="61"/>
      <c r="F86" s="61"/>
      <c r="G86" s="72"/>
      <c r="H86" s="76"/>
      <c r="I86" s="77">
        <f t="shared" si="1"/>
        <v>0</v>
      </c>
      <c r="J86" s="69"/>
    </row>
    <row r="87" spans="1:10" ht="84" customHeight="1">
      <c r="A87" s="15">
        <v>59</v>
      </c>
      <c r="B87" s="59"/>
      <c r="C87" s="62"/>
      <c r="D87" s="66"/>
      <c r="E87" s="61"/>
      <c r="F87" s="61"/>
      <c r="G87" s="72"/>
      <c r="H87" s="76"/>
      <c r="I87" s="77">
        <f t="shared" si="1"/>
        <v>0</v>
      </c>
      <c r="J87" s="69"/>
    </row>
    <row r="88" spans="1:10" ht="84" customHeight="1">
      <c r="A88" s="15">
        <v>60</v>
      </c>
      <c r="B88" s="59"/>
      <c r="C88" s="62"/>
      <c r="D88" s="66"/>
      <c r="E88" s="61"/>
      <c r="F88" s="61"/>
      <c r="G88" s="72"/>
      <c r="H88" s="76"/>
      <c r="I88" s="77">
        <f t="shared" si="1"/>
        <v>0</v>
      </c>
      <c r="J88" s="69"/>
    </row>
    <row r="89" spans="1:10" ht="84" customHeight="1">
      <c r="A89" s="15">
        <v>61</v>
      </c>
      <c r="B89" s="59"/>
      <c r="C89" s="62"/>
      <c r="D89" s="66"/>
      <c r="E89" s="61"/>
      <c r="F89" s="61"/>
      <c r="G89" s="72"/>
      <c r="H89" s="76"/>
      <c r="I89" s="77">
        <f t="shared" si="1"/>
        <v>0</v>
      </c>
      <c r="J89" s="69"/>
    </row>
    <row r="90" spans="1:10" ht="84" customHeight="1">
      <c r="A90" s="15">
        <v>62</v>
      </c>
      <c r="B90" s="59"/>
      <c r="C90" s="62"/>
      <c r="D90" s="66"/>
      <c r="E90" s="61"/>
      <c r="F90" s="61"/>
      <c r="G90" s="72"/>
      <c r="H90" s="76"/>
      <c r="I90" s="77">
        <f t="shared" si="1"/>
        <v>0</v>
      </c>
      <c r="J90" s="69"/>
    </row>
    <row r="91" spans="1:10" ht="84" customHeight="1">
      <c r="A91" s="15">
        <v>63</v>
      </c>
      <c r="B91" s="59"/>
      <c r="C91" s="62"/>
      <c r="D91" s="66"/>
      <c r="E91" s="61"/>
      <c r="F91" s="61"/>
      <c r="G91" s="72"/>
      <c r="H91" s="76"/>
      <c r="I91" s="77">
        <f t="shared" si="1"/>
        <v>0</v>
      </c>
      <c r="J91" s="69"/>
    </row>
    <row r="92" spans="1:10" ht="84" customHeight="1">
      <c r="A92" s="15">
        <v>64</v>
      </c>
      <c r="B92" s="59"/>
      <c r="C92" s="62"/>
      <c r="D92" s="66"/>
      <c r="E92" s="61"/>
      <c r="F92" s="61"/>
      <c r="G92" s="72"/>
      <c r="H92" s="76"/>
      <c r="I92" s="77">
        <f t="shared" si="1"/>
        <v>0</v>
      </c>
      <c r="J92" s="69"/>
    </row>
    <row r="93" spans="1:10" ht="84" customHeight="1">
      <c r="A93" s="15">
        <v>65</v>
      </c>
      <c r="B93" s="59"/>
      <c r="C93" s="62"/>
      <c r="D93" s="66"/>
      <c r="E93" s="61"/>
      <c r="F93" s="61"/>
      <c r="G93" s="72"/>
      <c r="H93" s="76"/>
      <c r="I93" s="77">
        <f t="shared" si="1"/>
        <v>0</v>
      </c>
      <c r="J93" s="69"/>
    </row>
    <row r="94" spans="1:10" ht="84" customHeight="1">
      <c r="A94" s="15">
        <v>66</v>
      </c>
      <c r="B94" s="59"/>
      <c r="C94" s="62"/>
      <c r="D94" s="66"/>
      <c r="E94" s="61"/>
      <c r="F94" s="61"/>
      <c r="G94" s="72"/>
      <c r="H94" s="76"/>
      <c r="I94" s="77">
        <f t="shared" si="1"/>
        <v>0</v>
      </c>
      <c r="J94" s="69"/>
    </row>
    <row r="95" spans="1:10" ht="84" customHeight="1">
      <c r="A95" s="15">
        <v>67</v>
      </c>
      <c r="B95" s="59"/>
      <c r="C95" s="62"/>
      <c r="D95" s="66"/>
      <c r="E95" s="61"/>
      <c r="F95" s="61"/>
      <c r="G95" s="72"/>
      <c r="H95" s="76"/>
      <c r="I95" s="77">
        <f t="shared" si="1"/>
        <v>0</v>
      </c>
      <c r="J95" s="69"/>
    </row>
    <row r="96" spans="1:10" ht="84" customHeight="1">
      <c r="A96" s="15">
        <v>68</v>
      </c>
      <c r="B96" s="59"/>
      <c r="C96" s="62"/>
      <c r="D96" s="66"/>
      <c r="E96" s="61"/>
      <c r="F96" s="61"/>
      <c r="G96" s="72"/>
      <c r="H96" s="76"/>
      <c r="I96" s="77">
        <f t="shared" si="1"/>
        <v>0</v>
      </c>
      <c r="J96" s="69"/>
    </row>
    <row r="97" spans="1:11" ht="84" customHeight="1">
      <c r="A97" s="15">
        <v>69</v>
      </c>
      <c r="B97" s="59"/>
      <c r="C97" s="62"/>
      <c r="D97" s="66"/>
      <c r="E97" s="61"/>
      <c r="F97" s="61"/>
      <c r="G97" s="72"/>
      <c r="H97" s="76"/>
      <c r="I97" s="77">
        <f t="shared" si="1"/>
        <v>0</v>
      </c>
      <c r="J97" s="69"/>
    </row>
    <row r="98" spans="1:11" ht="84" customHeight="1" thickBot="1">
      <c r="A98" s="16">
        <v>70</v>
      </c>
      <c r="B98" s="63"/>
      <c r="C98" s="64"/>
      <c r="D98" s="67"/>
      <c r="E98" s="65"/>
      <c r="F98" s="65"/>
      <c r="G98" s="73"/>
      <c r="H98" s="78"/>
      <c r="I98" s="79">
        <f t="shared" si="1"/>
        <v>0</v>
      </c>
      <c r="J98" s="70"/>
    </row>
    <row r="99" spans="1:11" ht="36" customHeight="1" thickBot="1">
      <c r="B99" s="14"/>
      <c r="C99" s="14"/>
      <c r="D99" s="14"/>
      <c r="E99" s="14"/>
      <c r="F99" s="30" t="s">
        <v>30</v>
      </c>
      <c r="G99" s="80">
        <f>SUM(G29:G98)</f>
        <v>0</v>
      </c>
      <c r="H99" s="31" t="s">
        <v>32</v>
      </c>
      <c r="I99" s="81">
        <f>SUM(I29:I98)</f>
        <v>0</v>
      </c>
      <c r="J99" s="33" t="s">
        <v>31</v>
      </c>
    </row>
    <row r="100" spans="1:11" ht="30" customHeight="1">
      <c r="A100" s="83"/>
      <c r="B100" s="84"/>
      <c r="C100" s="84"/>
      <c r="D100" s="84"/>
      <c r="E100" s="84"/>
      <c r="F100" s="84"/>
      <c r="G100" s="84"/>
      <c r="H100" s="85"/>
      <c r="I100" s="86"/>
      <c r="J100" s="87"/>
    </row>
    <row r="101" spans="1:11" ht="30" customHeight="1" thickBot="1">
      <c r="A101" s="83"/>
      <c r="B101" s="84"/>
      <c r="C101" s="84"/>
      <c r="D101" s="84"/>
      <c r="E101" s="84"/>
      <c r="F101" s="84"/>
      <c r="G101" s="84"/>
      <c r="H101" s="85"/>
      <c r="I101" s="86"/>
      <c r="J101" s="87"/>
    </row>
    <row r="102" spans="1:11" ht="50.1" customHeight="1">
      <c r="A102" s="150" t="s">
        <v>60</v>
      </c>
      <c r="B102" s="151"/>
      <c r="C102" s="151"/>
      <c r="D102" s="152"/>
      <c r="E102" s="159" t="s">
        <v>54</v>
      </c>
      <c r="F102" s="159"/>
      <c r="G102" s="160"/>
      <c r="H102" s="161">
        <f>I99*45</f>
        <v>0</v>
      </c>
      <c r="I102" s="162"/>
      <c r="J102" s="88" t="s">
        <v>55</v>
      </c>
    </row>
    <row r="103" spans="1:11" ht="50.1" customHeight="1">
      <c r="A103" s="153"/>
      <c r="B103" s="154"/>
      <c r="C103" s="154"/>
      <c r="D103" s="155"/>
      <c r="E103" s="163" t="s">
        <v>58</v>
      </c>
      <c r="F103" s="163"/>
      <c r="G103" s="164"/>
      <c r="H103" s="165">
        <v>0</v>
      </c>
      <c r="I103" s="166"/>
      <c r="J103" s="89" t="s">
        <v>55</v>
      </c>
    </row>
    <row r="104" spans="1:11" ht="50.1" customHeight="1" thickBot="1">
      <c r="A104" s="153"/>
      <c r="B104" s="154"/>
      <c r="C104" s="154"/>
      <c r="D104" s="155"/>
      <c r="E104" s="167" t="s">
        <v>56</v>
      </c>
      <c r="F104" s="167"/>
      <c r="G104" s="168"/>
      <c r="H104" s="169">
        <v>0</v>
      </c>
      <c r="I104" s="169"/>
      <c r="J104" s="90" t="s">
        <v>55</v>
      </c>
    </row>
    <row r="105" spans="1:11" ht="50.1" customHeight="1" thickBot="1">
      <c r="A105" s="156"/>
      <c r="B105" s="157"/>
      <c r="C105" s="157"/>
      <c r="D105" s="158"/>
      <c r="E105" s="170" t="s">
        <v>57</v>
      </c>
      <c r="F105" s="171"/>
      <c r="G105" s="172"/>
      <c r="H105" s="173">
        <f>ROUND(SUM(H102:I103)-H104,-3)</f>
        <v>0</v>
      </c>
      <c r="I105" s="173"/>
      <c r="J105" s="91" t="s">
        <v>55</v>
      </c>
    </row>
    <row r="106" spans="1:11" ht="30" customHeight="1" thickBot="1">
      <c r="B106" s="82"/>
      <c r="C106" s="82"/>
      <c r="D106" s="82"/>
      <c r="E106" s="82"/>
      <c r="F106" s="82"/>
      <c r="G106" s="82"/>
      <c r="H106" s="34"/>
      <c r="I106" s="35"/>
      <c r="J106" s="36"/>
    </row>
    <row r="107" spans="1:11" s="58" customFormat="1" ht="195" customHeight="1" thickBot="1">
      <c r="A107" s="56"/>
      <c r="B107" s="92" t="s">
        <v>53</v>
      </c>
      <c r="C107" s="93"/>
      <c r="D107" s="94"/>
      <c r="E107" s="57"/>
      <c r="F107" s="57"/>
      <c r="G107" s="57"/>
      <c r="H107" s="57"/>
      <c r="I107" s="57"/>
      <c r="J107" s="57"/>
      <c r="K107" s="56"/>
    </row>
  </sheetData>
  <sheetProtection insertHyperlinks="0" selectLockedCells="1" sort="0" autoFilter="0"/>
  <mergeCells count="49">
    <mergeCell ref="A102:D105"/>
    <mergeCell ref="E102:G102"/>
    <mergeCell ref="H102:I102"/>
    <mergeCell ref="E103:G103"/>
    <mergeCell ref="H103:I103"/>
    <mergeCell ref="E104:G104"/>
    <mergeCell ref="H104:I104"/>
    <mergeCell ref="E105:G105"/>
    <mergeCell ref="H105:I105"/>
    <mergeCell ref="H26:I26"/>
    <mergeCell ref="E11:G11"/>
    <mergeCell ref="E12:G12"/>
    <mergeCell ref="E16:G16"/>
    <mergeCell ref="E17:G17"/>
    <mergeCell ref="E18:G20"/>
    <mergeCell ref="E21:G21"/>
    <mergeCell ref="H16:J16"/>
    <mergeCell ref="H10:J10"/>
    <mergeCell ref="H11:J11"/>
    <mergeCell ref="A11:C11"/>
    <mergeCell ref="A26:C26"/>
    <mergeCell ref="E6:G6"/>
    <mergeCell ref="E7:G7"/>
    <mergeCell ref="E9:G9"/>
    <mergeCell ref="E10:G10"/>
    <mergeCell ref="D18:D20"/>
    <mergeCell ref="A21:C21"/>
    <mergeCell ref="A22:C22"/>
    <mergeCell ref="A15:C15"/>
    <mergeCell ref="A16:C16"/>
    <mergeCell ref="A19:C19"/>
    <mergeCell ref="A20:C20"/>
    <mergeCell ref="A10:C10"/>
    <mergeCell ref="B107:D107"/>
    <mergeCell ref="A1:J1"/>
    <mergeCell ref="E22:G22"/>
    <mergeCell ref="H17:J20"/>
    <mergeCell ref="H21:J21"/>
    <mergeCell ref="E8:G8"/>
    <mergeCell ref="D13:G13"/>
    <mergeCell ref="A14:C14"/>
    <mergeCell ref="A12:C13"/>
    <mergeCell ref="A8:C9"/>
    <mergeCell ref="A17:C18"/>
    <mergeCell ref="A2:J3"/>
    <mergeCell ref="A6:C6"/>
    <mergeCell ref="A7:C7"/>
    <mergeCell ref="H8:J8"/>
    <mergeCell ref="H9:J9"/>
  </mergeCells>
  <phoneticPr fontId="3"/>
  <hyperlinks>
    <hyperlink ref="A11" r:id="rId1"/>
    <hyperlink ref="A15" r:id="rId2" display="画像カット機能　faststone capture ダウンロード"/>
    <hyperlink ref="A21" r:id="rId3"/>
  </hyperlinks>
  <pageMargins left="0.70866141732283461" right="0.70866141732283461" top="0.74803149606299213" bottom="0.74803149606299213" header="0.31496062992125984" footer="0.31496062992125984"/>
  <pageSetup paperSize="9" scale="66" fitToWidth="0" fitToHeight="0" orientation="portrait" horizontalDpi="4294967293" r:id="rId4"/>
  <ignoredErrors>
    <ignoredError sqref="G99" formulaRange="1"/>
  </ignoredError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ordersheet</vt:lpstr>
      <vt:lpstr>ordersheet!Print_Area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2016-09-21T06:20:56Z</dcterms:modified>
</cp:coreProperties>
</file>