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defaultThemeVersion="124226"/>
  <xr:revisionPtr revIDLastSave="0" documentId="10_ncr:8100000_{22F63059-95F9-4EBB-85CC-FD7D54088AA4}" xr6:coauthVersionLast="33" xr6:coauthVersionMax="33" xr10:uidLastSave="{00000000-0000-0000-0000-000000000000}"/>
  <bookViews>
    <workbookView xWindow="0" yWindow="0" windowWidth="24885" windowHeight="10305" xr2:uid="{00000000-000D-0000-FFFF-FFFF00000000}"/>
  </bookViews>
  <sheets>
    <sheet name="ordersheet" sheetId="1" r:id="rId1"/>
  </sheets>
  <definedNames>
    <definedName name="_xlnm.Print_Area" localSheetId="0">ordersheet!$A$1:$V$147</definedName>
  </definedNames>
  <calcPr calcId="162913"/>
</workbook>
</file>

<file path=xl/calcChain.xml><?xml version="1.0" encoding="utf-8"?>
<calcChain xmlns="http://schemas.openxmlformats.org/spreadsheetml/2006/main">
  <c r="L126" i="1" l="1"/>
  <c r="I126" i="1"/>
  <c r="L125" i="1"/>
  <c r="I125" i="1"/>
  <c r="L124" i="1"/>
  <c r="I124" i="1"/>
  <c r="L123" i="1"/>
  <c r="I123" i="1"/>
  <c r="L122" i="1"/>
  <c r="I122" i="1"/>
  <c r="L121" i="1"/>
  <c r="I121" i="1"/>
  <c r="L120" i="1"/>
  <c r="I120" i="1"/>
  <c r="L119" i="1"/>
  <c r="I119" i="1"/>
  <c r="L118" i="1"/>
  <c r="I118" i="1"/>
  <c r="L117" i="1"/>
  <c r="I117" i="1"/>
  <c r="L116" i="1"/>
  <c r="I116" i="1"/>
  <c r="L115" i="1"/>
  <c r="I115" i="1"/>
  <c r="L114" i="1"/>
  <c r="I114" i="1"/>
  <c r="L113" i="1"/>
  <c r="I113" i="1"/>
  <c r="L112" i="1"/>
  <c r="I112" i="1"/>
  <c r="L111" i="1"/>
  <c r="I111" i="1"/>
  <c r="L110" i="1"/>
  <c r="I110" i="1"/>
  <c r="L109" i="1"/>
  <c r="I109" i="1"/>
  <c r="L108" i="1"/>
  <c r="I108" i="1"/>
  <c r="L107" i="1"/>
  <c r="I107" i="1"/>
  <c r="L106" i="1"/>
  <c r="I106" i="1"/>
  <c r="L105" i="1"/>
  <c r="I105" i="1"/>
  <c r="L104" i="1"/>
  <c r="I104" i="1"/>
  <c r="L103" i="1"/>
  <c r="I103" i="1"/>
  <c r="L102" i="1"/>
  <c r="I102" i="1"/>
  <c r="L101" i="1"/>
  <c r="I101" i="1"/>
  <c r="L100" i="1"/>
  <c r="I100" i="1"/>
  <c r="L99" i="1"/>
  <c r="I99" i="1"/>
  <c r="L98" i="1"/>
  <c r="I98" i="1"/>
  <c r="L97" i="1"/>
  <c r="I97" i="1"/>
  <c r="L96" i="1"/>
  <c r="I96" i="1"/>
  <c r="L95" i="1"/>
  <c r="I95" i="1"/>
  <c r="L94" i="1"/>
  <c r="I94" i="1"/>
  <c r="L93" i="1"/>
  <c r="I93" i="1"/>
  <c r="L92" i="1"/>
  <c r="I92" i="1"/>
  <c r="L91" i="1"/>
  <c r="I91" i="1"/>
  <c r="L90" i="1"/>
  <c r="I90" i="1"/>
  <c r="L89" i="1"/>
  <c r="I89" i="1"/>
  <c r="L88" i="1"/>
  <c r="I88" i="1"/>
  <c r="L87" i="1"/>
  <c r="I87" i="1"/>
  <c r="L86" i="1"/>
  <c r="I86" i="1"/>
  <c r="L85" i="1"/>
  <c r="I85" i="1"/>
  <c r="L84" i="1"/>
  <c r="I84" i="1"/>
  <c r="L83" i="1"/>
  <c r="I83" i="1"/>
  <c r="L82" i="1"/>
  <c r="I82" i="1"/>
  <c r="L81" i="1"/>
  <c r="I81" i="1"/>
  <c r="L80" i="1"/>
  <c r="I80" i="1"/>
  <c r="L79" i="1"/>
  <c r="I79" i="1"/>
  <c r="L78" i="1"/>
  <c r="I78" i="1"/>
  <c r="L77" i="1"/>
  <c r="I77" i="1"/>
  <c r="L76" i="1"/>
  <c r="I76" i="1"/>
  <c r="L75" i="1"/>
  <c r="I75" i="1"/>
  <c r="L74" i="1"/>
  <c r="I74" i="1"/>
  <c r="L73" i="1"/>
  <c r="I73" i="1"/>
  <c r="L72" i="1"/>
  <c r="I72" i="1"/>
  <c r="G127" i="1"/>
  <c r="S127" i="1" l="1"/>
  <c r="R127" i="1"/>
  <c r="Q127" i="1"/>
  <c r="I30" i="1" l="1"/>
  <c r="L30" i="1"/>
  <c r="U127" i="1" l="1"/>
  <c r="V127" i="1"/>
  <c r="M127" i="1" l="1"/>
  <c r="L28" i="1" l="1"/>
  <c r="L29"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27" i="1"/>
  <c r="N127" i="1" l="1"/>
  <c r="K127" i="1" l="1"/>
  <c r="I27" i="1" l="1"/>
  <c r="T127" i="1" l="1"/>
  <c r="I71" i="1" l="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29" i="1"/>
  <c r="I28" i="1"/>
  <c r="I127" i="1" l="1"/>
  <c r="G130" i="1" s="1"/>
  <c r="G131" i="1" s="1"/>
  <c r="O127" i="1" l="1"/>
  <c r="L127" i="1" l="1"/>
  <c r="P127" i="1"/>
  <c r="L26" i="1"/>
  <c r="K11" i="1" l="1"/>
  <c r="K10" i="1"/>
  <c r="I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5" authorId="0" shapeId="0" xr:uid="{00000000-0006-0000-0000-000001000000}">
      <text>
        <r>
          <rPr>
            <b/>
            <sz val="12"/>
            <color indexed="81"/>
            <rFont val="Meiryo UI"/>
            <family val="3"/>
            <charset val="128"/>
          </rPr>
          <t>注意：タオバオ商品１URLの最少注文ロットは、3個以上、
　　　　１回のご注文最低ロットは、25個以上とさせていただきます。</t>
        </r>
      </text>
    </comment>
    <comment ref="M25" authorId="0" shapeId="0" xr:uid="{00000000-0006-0000-0000-000002000000}">
      <text>
        <r>
          <rPr>
            <b/>
            <sz val="9"/>
            <color indexed="81"/>
            <rFont val="ＭＳ Ｐゴシック"/>
            <family val="3"/>
            <charset val="128"/>
          </rPr>
          <t>詳細検品には、
・詳細検品
・詳細検品+検針
・検針のみ
の3種類がございます。
指定がない場合は、「詳細検品」でのご案内となります。
「詳細検品+検針」や「検針のみ」を希望の場合は、
備考にその旨を記載くさださい。</t>
        </r>
      </text>
    </comment>
    <comment ref="R25" authorId="0" shapeId="0" xr:uid="{00000000-0006-0000-0000-000003000000}">
      <text>
        <r>
          <rPr>
            <b/>
            <sz val="9"/>
            <color indexed="81"/>
            <rFont val="ＭＳ Ｐゴシック"/>
            <family val="3"/>
            <charset val="128"/>
          </rPr>
          <t>Amazon新規ページや納品プランを作る際に使用する、梱包サイズの計測サービスです。</t>
        </r>
      </text>
    </comment>
    <comment ref="S25" authorId="0" shapeId="0" xr:uid="{00000000-0006-0000-0000-000004000000}">
      <text>
        <r>
          <rPr>
            <b/>
            <sz val="9"/>
            <color indexed="81"/>
            <rFont val="ＭＳ Ｐゴシック"/>
            <family val="3"/>
            <charset val="128"/>
          </rPr>
          <t>Amazon新規ページや納品プランを作る際に使用する、梱包サイズの計測サービスです。</t>
        </r>
      </text>
    </comment>
    <comment ref="T25" authorId="0" shapeId="0" xr:uid="{00000000-0006-0000-0000-000005000000}">
      <text>
        <r>
          <rPr>
            <b/>
            <sz val="9"/>
            <color indexed="81"/>
            <rFont val="ＭＳ Ｐゴシック"/>
            <family val="3"/>
            <charset val="128"/>
          </rPr>
          <t>壊れやすい商品をエアキャップで梱包するサービスです。</t>
        </r>
      </text>
    </comment>
  </commentList>
</comments>
</file>

<file path=xl/sharedStrings.xml><?xml version="1.0" encoding="utf-8"?>
<sst xmlns="http://schemas.openxmlformats.org/spreadsheetml/2006/main" count="476" uniqueCount="74">
  <si>
    <t>郵便番号</t>
    <rPh sb="0" eb="4">
      <t>ユウビンバンゴウ</t>
    </rPh>
    <phoneticPr fontId="2"/>
  </si>
  <si>
    <t>住所</t>
    <rPh sb="0" eb="2">
      <t>ジュウショ</t>
    </rPh>
    <phoneticPr fontId="2"/>
  </si>
  <si>
    <t>商品名</t>
    <rPh sb="0" eb="3">
      <t>ショウヒンメイ</t>
    </rPh>
    <phoneticPr fontId="2"/>
  </si>
  <si>
    <t>色</t>
    <rPh sb="0" eb="1">
      <t>イロ</t>
    </rPh>
    <phoneticPr fontId="2"/>
  </si>
  <si>
    <t>備考</t>
    <rPh sb="0" eb="2">
      <t>ビコウ</t>
    </rPh>
    <phoneticPr fontId="2"/>
  </si>
  <si>
    <t>例</t>
    <rPh sb="0" eb="1">
      <t>レイ</t>
    </rPh>
    <phoneticPr fontId="2"/>
  </si>
  <si>
    <t>ご入金予定日</t>
    <rPh sb="1" eb="3">
      <t>ニュウキン</t>
    </rPh>
    <rPh sb="3" eb="5">
      <t>ヨテイ</t>
    </rPh>
    <rPh sb="5" eb="6">
      <t>ビ</t>
    </rPh>
    <phoneticPr fontId="1"/>
  </si>
  <si>
    <t>≪お届け先≫</t>
    <rPh sb="2" eb="3">
      <t>トド</t>
    </rPh>
    <rPh sb="4" eb="5">
      <t>サキ</t>
    </rPh>
    <phoneticPr fontId="2"/>
  </si>
  <si>
    <t>商品画像</t>
    <rPh sb="0" eb="2">
      <t>ショウヒン</t>
    </rPh>
    <rPh sb="2" eb="4">
      <t>ガゾウ</t>
    </rPh>
    <phoneticPr fontId="1"/>
  </si>
  <si>
    <t>数量</t>
    <rPh sb="0" eb="2">
      <t>スウリョウ</t>
    </rPh>
    <phoneticPr fontId="1"/>
  </si>
  <si>
    <t>黒</t>
    <rPh sb="0" eb="1">
      <t>クロ</t>
    </rPh>
    <phoneticPr fontId="1"/>
  </si>
  <si>
    <t>≪お客様情報≫</t>
    <rPh sb="2" eb="3">
      <t>キャク</t>
    </rPh>
    <rPh sb="3" eb="4">
      <t>サマ</t>
    </rPh>
    <rPh sb="4" eb="6">
      <t>ジョウホウ</t>
    </rPh>
    <phoneticPr fontId="1"/>
  </si>
  <si>
    <t>①　お客様情報入力</t>
    <rPh sb="3" eb="5">
      <t>キャクサマ</t>
    </rPh>
    <rPh sb="5" eb="7">
      <t>ジョウホウ</t>
    </rPh>
    <rPh sb="7" eb="9">
      <t>ニュウリョク</t>
    </rPh>
    <phoneticPr fontId="1"/>
  </si>
  <si>
    <t>②　お届け先入力</t>
    <rPh sb="3" eb="4">
      <t>トド</t>
    </rPh>
    <rPh sb="5" eb="6">
      <t>サキ</t>
    </rPh>
    <rPh sb="6" eb="8">
      <t>ニュウリョク</t>
    </rPh>
    <phoneticPr fontId="1"/>
  </si>
  <si>
    <t>Ｍ</t>
    <phoneticPr fontId="2"/>
  </si>
  <si>
    <t>NO</t>
    <phoneticPr fontId="2"/>
  </si>
  <si>
    <t>サイズ</t>
    <phoneticPr fontId="2"/>
  </si>
  <si>
    <t>単価</t>
    <rPh sb="0" eb="2">
      <t>タンカ</t>
    </rPh>
    <phoneticPr fontId="2"/>
  </si>
  <si>
    <t>単位：元</t>
    <rPh sb="0" eb="2">
      <t>タンイ</t>
    </rPh>
    <rPh sb="3" eb="4">
      <t>ゲン</t>
    </rPh>
    <phoneticPr fontId="2"/>
  </si>
  <si>
    <t>小計</t>
    <rPh sb="0" eb="2">
      <t>ショウケイ</t>
    </rPh>
    <phoneticPr fontId="2"/>
  </si>
  <si>
    <t>申込日</t>
    <rPh sb="0" eb="2">
      <t>モウシコミ</t>
    </rPh>
    <rPh sb="2" eb="3">
      <t>ヒ</t>
    </rPh>
    <phoneticPr fontId="1"/>
  </si>
  <si>
    <t>ローマ字で下記ご入力をお願いします。
記入ない場合は発注ができません</t>
    <rPh sb="3" eb="4">
      <t>ジ</t>
    </rPh>
    <rPh sb="19" eb="21">
      <t>キニュウ</t>
    </rPh>
    <rPh sb="23" eb="25">
      <t>バアイ</t>
    </rPh>
    <rPh sb="26" eb="28">
      <t>ハッチュウ</t>
    </rPh>
    <phoneticPr fontId="2"/>
  </si>
  <si>
    <t>≪支払い情報≫</t>
    <rPh sb="1" eb="3">
      <t>シハラ</t>
    </rPh>
    <rPh sb="4" eb="6">
      <t>ジョウホウ</t>
    </rPh>
    <phoneticPr fontId="1"/>
  </si>
  <si>
    <t>詳細検品</t>
    <rPh sb="0" eb="4">
      <t>ショウサイケンピン</t>
    </rPh>
    <phoneticPr fontId="2"/>
  </si>
  <si>
    <t>おまかせパック</t>
    <phoneticPr fontId="2"/>
  </si>
  <si>
    <t>紙タグ付け</t>
    <rPh sb="3" eb="4">
      <t>ツ</t>
    </rPh>
    <phoneticPr fontId="2"/>
  </si>
  <si>
    <t>有</t>
  </si>
  <si>
    <t>合計</t>
  </si>
  <si>
    <t>布タグ付け/外し</t>
    <rPh sb="3" eb="4">
      <t>ツ</t>
    </rPh>
    <rPh sb="6" eb="7">
      <t>ハズ</t>
    </rPh>
    <phoneticPr fontId="2"/>
  </si>
  <si>
    <t>-</t>
  </si>
  <si>
    <t>プルダウンで
ご選択ください。</t>
    <rPh sb="8" eb="10">
      <t>センタク</t>
    </rPh>
    <phoneticPr fontId="2"/>
  </si>
  <si>
    <t>http://sakuratrade.jp/omakase/</t>
    <phoneticPr fontId="2"/>
  </si>
  <si>
    <t>エアキャップ梱包</t>
    <rPh sb="6" eb="8">
      <t>コンポウ</t>
    </rPh>
    <phoneticPr fontId="2"/>
  </si>
  <si>
    <t xml:space="preserve">・●番とセット梱包対応希望
・詳細検品+検針で対応希望
</t>
    <rPh sb="2" eb="3">
      <t>バン</t>
    </rPh>
    <rPh sb="7" eb="9">
      <t>コンポウ</t>
    </rPh>
    <rPh sb="9" eb="13">
      <t>タイオウキボウ</t>
    </rPh>
    <rPh sb="16" eb="20">
      <t>ショウサイケンピン</t>
    </rPh>
    <rPh sb="21" eb="23">
      <t>ケンシン</t>
    </rPh>
    <rPh sb="24" eb="26">
      <t>タイオウ</t>
    </rPh>
    <rPh sb="26" eb="28">
      <t>キボウ</t>
    </rPh>
    <phoneticPr fontId="2"/>
  </si>
  <si>
    <t>梱包サイズ計測</t>
    <rPh sb="0" eb="2">
      <t>コンポウ</t>
    </rPh>
    <rPh sb="5" eb="7">
      <t>ケイソク</t>
    </rPh>
    <phoneticPr fontId="2"/>
  </si>
  <si>
    <t>梱包重量計測</t>
    <rPh sb="0" eb="2">
      <t>コンポウ</t>
    </rPh>
    <rPh sb="2" eb="4">
      <t>ジュウリョウ</t>
    </rPh>
    <rPh sb="4" eb="6">
      <t>ケイソク</t>
    </rPh>
    <phoneticPr fontId="2"/>
  </si>
  <si>
    <t>商品計測</t>
    <rPh sb="0" eb="2">
      <t>ショウヒン</t>
    </rPh>
    <rPh sb="2" eb="4">
      <t>ケイソク</t>
    </rPh>
    <phoneticPr fontId="2"/>
  </si>
  <si>
    <t>納品代行</t>
    <phoneticPr fontId="2"/>
  </si>
  <si>
    <t>※サイズ計測には、商品計測と梱包状態の計測がございます。
写真有無と計測箇所を合わせて、指示してください。</t>
    <rPh sb="9" eb="11">
      <t>ショウヒン</t>
    </rPh>
    <rPh sb="11" eb="13">
      <t>ケイソク</t>
    </rPh>
    <rPh sb="14" eb="16">
      <t>コンポウ</t>
    </rPh>
    <rPh sb="16" eb="18">
      <t>ジョウタイ</t>
    </rPh>
    <rPh sb="19" eb="21">
      <t>ケイソク</t>
    </rPh>
    <rPh sb="29" eb="31">
      <t>シャシン</t>
    </rPh>
    <rPh sb="39" eb="40">
      <t>ア</t>
    </rPh>
    <phoneticPr fontId="2"/>
  </si>
  <si>
    <t>セット化（2個）</t>
    <rPh sb="3" eb="4">
      <t>カ</t>
    </rPh>
    <rPh sb="6" eb="7">
      <t>コ</t>
    </rPh>
    <phoneticPr fontId="2"/>
  </si>
  <si>
    <t>商品URL候補</t>
    <rPh sb="0" eb="2">
      <t>ショウヒン</t>
    </rPh>
    <rPh sb="5" eb="7">
      <t>コウホ</t>
    </rPh>
    <phoneticPr fontId="2"/>
  </si>
  <si>
    <t>お届け先区分をご選択いただき、別送の場合は、
郵便番号・住所を英語でご記入ください。</t>
    <rPh sb="1" eb="2">
      <t>トド</t>
    </rPh>
    <rPh sb="3" eb="4">
      <t>サキ</t>
    </rPh>
    <rPh sb="4" eb="6">
      <t>クブン</t>
    </rPh>
    <rPh sb="8" eb="10">
      <t>センタク</t>
    </rPh>
    <rPh sb="15" eb="17">
      <t>ベッソウ</t>
    </rPh>
    <rPh sb="18" eb="20">
      <t>バアイ</t>
    </rPh>
    <rPh sb="23" eb="27">
      <t>ユウビンバンゴウ</t>
    </rPh>
    <rPh sb="28" eb="30">
      <t>ジュウショ</t>
    </rPh>
    <rPh sb="31" eb="33">
      <t>エイゴ</t>
    </rPh>
    <rPh sb="35" eb="37">
      <t>キニュウ</t>
    </rPh>
    <phoneticPr fontId="2"/>
  </si>
  <si>
    <t>③商品注文内容</t>
    <phoneticPr fontId="2"/>
  </si>
  <si>
    <t>お名前</t>
    <rPh sb="1" eb="3">
      <t>ナマエ</t>
    </rPh>
    <phoneticPr fontId="1"/>
  </si>
  <si>
    <t>電話番号</t>
    <rPh sb="0" eb="2">
      <t>デンワ</t>
    </rPh>
    <rPh sb="2" eb="4">
      <t>バンゴウ</t>
    </rPh>
    <phoneticPr fontId="1"/>
  </si>
  <si>
    <t>メールアドレス</t>
    <phoneticPr fontId="1"/>
  </si>
  <si>
    <t>おまかせパックの注意事項　　※サービス詳細はHPをご確認ください。</t>
    <rPh sb="8" eb="10">
      <t>チュウイ</t>
    </rPh>
    <rPh sb="10" eb="12">
      <t>ジコウ</t>
    </rPh>
    <rPh sb="19" eb="21">
      <t>ショウサイ</t>
    </rPh>
    <rPh sb="26" eb="28">
      <t>カクニン</t>
    </rPh>
    <phoneticPr fontId="2"/>
  </si>
  <si>
    <t>最低デポジット金額の注意事項　　※詳細はHPをご確認ください。</t>
    <rPh sb="0" eb="2">
      <t>サイテイ</t>
    </rPh>
    <rPh sb="7" eb="9">
      <t>キンガク</t>
    </rPh>
    <rPh sb="10" eb="12">
      <t>チュウイ</t>
    </rPh>
    <rPh sb="12" eb="14">
      <t>ジコウ</t>
    </rPh>
    <rPh sb="17" eb="19">
      <t>ショウサイ</t>
    </rPh>
    <rPh sb="24" eb="26">
      <t>カクニン</t>
    </rPh>
    <phoneticPr fontId="2"/>
  </si>
  <si>
    <r>
      <t>※</t>
    </r>
    <r>
      <rPr>
        <b/>
        <sz val="14"/>
        <color theme="1"/>
        <rFont val="Meiryo UI"/>
        <family val="3"/>
        <charset val="128"/>
      </rPr>
      <t>ペイパル</t>
    </r>
    <r>
      <rPr>
        <sz val="14"/>
        <color theme="1"/>
        <rFont val="Meiryo UI"/>
        <family val="3"/>
        <charset val="128"/>
      </rPr>
      <t>ご利用の場合、決済手数料が別途</t>
    </r>
    <r>
      <rPr>
        <b/>
        <sz val="14"/>
        <color theme="1"/>
        <rFont val="Meiryo UI"/>
        <family val="3"/>
        <charset val="128"/>
      </rPr>
      <t>3.6%</t>
    </r>
    <r>
      <rPr>
        <sz val="14"/>
        <color theme="1"/>
        <rFont val="Meiryo UI"/>
        <family val="3"/>
        <charset val="128"/>
      </rPr>
      <t>かかります。</t>
    </r>
    <rPh sb="9" eb="11">
      <t>バアイ</t>
    </rPh>
    <phoneticPr fontId="2"/>
  </si>
  <si>
    <t>htｔp//item.taobao＊＊＊＊＊＊＊＊＊</t>
    <phoneticPr fontId="1"/>
  </si>
  <si>
    <r>
      <t>男</t>
    </r>
    <r>
      <rPr>
        <sz val="12"/>
        <rFont val="NSimSun"/>
        <family val="3"/>
        <charset val="134"/>
      </rPr>
      <t>长</t>
    </r>
    <r>
      <rPr>
        <sz val="12"/>
        <rFont val="Meiryo UI"/>
        <family val="3"/>
        <charset val="128"/>
      </rPr>
      <t>袖t恤</t>
    </r>
    <r>
      <rPr>
        <sz val="12"/>
        <rFont val="NSimSun"/>
        <family val="3"/>
        <charset val="134"/>
      </rPr>
      <t>纯</t>
    </r>
    <r>
      <rPr>
        <sz val="12"/>
        <rFont val="Meiryo UI"/>
        <family val="3"/>
        <charset val="128"/>
      </rPr>
      <t>棉</t>
    </r>
    <r>
      <rPr>
        <sz val="12"/>
        <rFont val="NSimSun"/>
        <family val="3"/>
        <charset val="134"/>
      </rPr>
      <t>韩</t>
    </r>
    <r>
      <rPr>
        <sz val="12"/>
        <rFont val="Meiryo UI"/>
        <family val="3"/>
        <charset val="128"/>
      </rPr>
      <t>版秋装V</t>
    </r>
    <r>
      <rPr>
        <sz val="12"/>
        <rFont val="NSimSun"/>
        <family val="3"/>
        <charset val="134"/>
      </rPr>
      <t>领</t>
    </r>
    <r>
      <rPr>
        <sz val="12"/>
        <rFont val="Meiryo UI"/>
        <family val="3"/>
        <charset val="128"/>
      </rPr>
      <t>潮流t</t>
    </r>
    <r>
      <rPr>
        <sz val="12"/>
        <rFont val="NSimSun"/>
        <family val="3"/>
        <charset val="134"/>
      </rPr>
      <t>桖</t>
    </r>
    <r>
      <rPr>
        <sz val="12"/>
        <rFont val="Meiryo UI"/>
        <family val="3"/>
        <charset val="128"/>
      </rPr>
      <t>打底衫男士</t>
    </r>
    <r>
      <rPr>
        <sz val="12"/>
        <rFont val="NSimSun"/>
        <family val="3"/>
        <charset val="134"/>
      </rPr>
      <t>纯</t>
    </r>
    <r>
      <rPr>
        <sz val="12"/>
        <rFont val="Meiryo UI"/>
        <family val="3"/>
        <charset val="128"/>
      </rPr>
      <t>色男装秋衣服上衣</t>
    </r>
    <phoneticPr fontId="2"/>
  </si>
  <si>
    <r>
      <t xml:space="preserve">支払方法
</t>
    </r>
    <r>
      <rPr>
        <sz val="14"/>
        <color rgb="FFFF0000"/>
        <rFont val="Meiryo UI"/>
        <family val="3"/>
        <charset val="128"/>
      </rPr>
      <t>※プルダウンで選択</t>
    </r>
    <rPh sb="0" eb="2">
      <t>シハラ</t>
    </rPh>
    <rPh sb="2" eb="4">
      <t>ホウホウ</t>
    </rPh>
    <phoneticPr fontId="1"/>
  </si>
  <si>
    <r>
      <t xml:space="preserve">お届け先区分
</t>
    </r>
    <r>
      <rPr>
        <sz val="14"/>
        <color rgb="FFFF0000"/>
        <rFont val="Meiryo UI"/>
        <family val="3"/>
        <charset val="128"/>
      </rPr>
      <t>※プルダウンで選択</t>
    </r>
    <rPh sb="1" eb="2">
      <t>トド</t>
    </rPh>
    <rPh sb="3" eb="4">
      <t>サキ</t>
    </rPh>
    <rPh sb="4" eb="6">
      <t>クブン</t>
    </rPh>
    <rPh sb="14" eb="16">
      <t>センタク</t>
    </rPh>
    <phoneticPr fontId="2"/>
  </si>
  <si>
    <r>
      <t xml:space="preserve">上記ページにアクセスいただき、注意事項をご確認ください。
※デフォルトでは、オプションは全ておまかせパック「有」になっています。
</t>
    </r>
    <r>
      <rPr>
        <b/>
        <sz val="16"/>
        <color rgb="FFFF0000"/>
        <rFont val="Meiryo UI"/>
        <family val="3"/>
        <charset val="128"/>
      </rPr>
      <t>※おまかせパックの利用が不要の場合は、「有」を削除してください。</t>
    </r>
    <r>
      <rPr>
        <sz val="16"/>
        <color theme="1"/>
        <rFont val="Meiryo UI"/>
        <family val="3"/>
        <charset val="128"/>
      </rPr>
      <t xml:space="preserve">
※おまかせパックのオプションに「有」の記入がない場合、サービスのご提供を致しかねます。予めご了承ください。</t>
    </r>
    <rPh sb="45" eb="46">
      <t>スベ</t>
    </rPh>
    <rPh sb="55" eb="56">
      <t>ア</t>
    </rPh>
    <rPh sb="78" eb="80">
      <t>フヨウ</t>
    </rPh>
    <rPh sb="81" eb="83">
      <t>バアイ</t>
    </rPh>
    <rPh sb="86" eb="87">
      <t>ア</t>
    </rPh>
    <rPh sb="89" eb="91">
      <t>サクジョ</t>
    </rPh>
    <rPh sb="115" eb="116">
      <t>ア</t>
    </rPh>
    <rPh sb="118" eb="120">
      <t>キニュウ</t>
    </rPh>
    <rPh sb="123" eb="125">
      <t>バアイ</t>
    </rPh>
    <rPh sb="142" eb="143">
      <t>アラカジ</t>
    </rPh>
    <rPh sb="145" eb="147">
      <t>リョウショウ</t>
    </rPh>
    <phoneticPr fontId="2"/>
  </si>
  <si>
    <t>入金先情報</t>
    <rPh sb="0" eb="2">
      <t>ニュウキン</t>
    </rPh>
    <rPh sb="2" eb="3">
      <t>サキ</t>
    </rPh>
    <rPh sb="3" eb="5">
      <t>ジョウホウ</t>
    </rPh>
    <phoneticPr fontId="2"/>
  </si>
  <si>
    <t>注意事項</t>
    <rPh sb="0" eb="2">
      <t>チュウイ</t>
    </rPh>
    <rPh sb="2" eb="4">
      <t>ジコウ</t>
    </rPh>
    <phoneticPr fontId="2"/>
  </si>
  <si>
    <r>
      <t>[銀行振込の場合]　お振込金額（</t>
    </r>
    <r>
      <rPr>
        <b/>
        <sz val="24"/>
        <color rgb="FFFF0000"/>
        <rFont val="Meiryo UI"/>
        <family val="3"/>
        <charset val="128"/>
      </rPr>
      <t>最低デポジット金額</t>
    </r>
    <r>
      <rPr>
        <b/>
        <sz val="24"/>
        <rFont val="Meiryo UI"/>
        <family val="3"/>
        <charset val="128"/>
      </rPr>
      <t>）</t>
    </r>
    <rPh sb="6" eb="8">
      <t>バアイ</t>
    </rPh>
    <phoneticPr fontId="2"/>
  </si>
  <si>
    <r>
      <t>[PAYPALの場合]　お振込金額（</t>
    </r>
    <r>
      <rPr>
        <b/>
        <sz val="24"/>
        <color rgb="FFFF0000"/>
        <rFont val="Meiryo UI"/>
        <family val="3"/>
        <charset val="128"/>
      </rPr>
      <t>最低デポジット金額</t>
    </r>
    <r>
      <rPr>
        <b/>
        <sz val="24"/>
        <rFont val="Meiryo UI"/>
        <family val="3"/>
        <charset val="128"/>
      </rPr>
      <t>）</t>
    </r>
    <phoneticPr fontId="2"/>
  </si>
  <si>
    <t xml:space="preserve">[銀行振込の場合]　お振込金額（最低デポジット金額） </t>
    <rPh sb="1" eb="3">
      <t>ギンコウ</t>
    </rPh>
    <rPh sb="3" eb="5">
      <t>フリコミ</t>
    </rPh>
    <rPh sb="6" eb="8">
      <t>バアイ</t>
    </rPh>
    <rPh sb="16" eb="18">
      <t>サイテイ</t>
    </rPh>
    <rPh sb="23" eb="25">
      <t>キンガク</t>
    </rPh>
    <phoneticPr fontId="2"/>
  </si>
  <si>
    <t>[PAYPALの場合]　お振込金額（最低デポジット金額）</t>
    <rPh sb="8" eb="10">
      <t>バアイ</t>
    </rPh>
    <rPh sb="18" eb="20">
      <t>サイテイ</t>
    </rPh>
    <rPh sb="25" eb="27">
      <t>キンガク</t>
    </rPh>
    <phoneticPr fontId="2"/>
  </si>
  <si>
    <t>ご注文の流れ</t>
    <rPh sb="1" eb="3">
      <t>チュウモン</t>
    </rPh>
    <rPh sb="4" eb="5">
      <t>ナガ</t>
    </rPh>
    <phoneticPr fontId="2"/>
  </si>
  <si>
    <t>※ショップの状況やご注文量により前後しますのでご注意ください。
※日数は営業日にてお考え下さい。</t>
    <rPh sb="6" eb="8">
      <t>ジョウキョウ</t>
    </rPh>
    <rPh sb="10" eb="12">
      <t>チュウモン</t>
    </rPh>
    <rPh sb="12" eb="13">
      <t>リョウ</t>
    </rPh>
    <rPh sb="16" eb="18">
      <t>ゼンゴ</t>
    </rPh>
    <rPh sb="24" eb="26">
      <t>チュウイ</t>
    </rPh>
    <rPh sb="33" eb="35">
      <t>ニッスウ</t>
    </rPh>
    <rPh sb="36" eb="39">
      <t>エイギョウビ</t>
    </rPh>
    <rPh sb="42" eb="43">
      <t>カンガ</t>
    </rPh>
    <rPh sb="44" eb="45">
      <t>クダ</t>
    </rPh>
    <phoneticPr fontId="2"/>
  </si>
  <si>
    <r>
      <t xml:space="preserve">
ご注文書が確定しましたら、「最低デポジット金額」をご入金頂き、弊社にご注文書をお送りください。
ご入金をマイページに反映させるとともに、ご注文書の最低デポジット金額分を預り金からマイナスさせていただきます。
この際、預り金が0以上であれば、買付を開始することできます。
</t>
    </r>
    <r>
      <rPr>
        <b/>
        <sz val="16"/>
        <color rgb="FFFF0000"/>
        <rFont val="Meiryo UI"/>
        <family val="3"/>
        <charset val="128"/>
      </rPr>
      <t>預り金がマイナスの場合は、買付開始・荷物発送をすることができません</t>
    </r>
    <r>
      <rPr>
        <sz val="16"/>
        <color theme="1"/>
        <rFont val="Meiryo UI"/>
        <family val="3"/>
        <charset val="128"/>
      </rPr>
      <t xml:space="preserve">ので、マイナス分のご入金をお願いします。
</t>
    </r>
    <rPh sb="2" eb="5">
      <t>チュウモンショ</t>
    </rPh>
    <rPh sb="6" eb="8">
      <t>カクテイ</t>
    </rPh>
    <rPh sb="15" eb="17">
      <t>サイテイ</t>
    </rPh>
    <rPh sb="22" eb="24">
      <t>キンガク</t>
    </rPh>
    <rPh sb="27" eb="29">
      <t>ニュウキン</t>
    </rPh>
    <rPh sb="29" eb="30">
      <t>イタダ</t>
    </rPh>
    <rPh sb="32" eb="34">
      <t>ヘイシャ</t>
    </rPh>
    <rPh sb="36" eb="39">
      <t>チュウモンショ</t>
    </rPh>
    <rPh sb="41" eb="42">
      <t>オク</t>
    </rPh>
    <rPh sb="50" eb="52">
      <t>ニュウキン</t>
    </rPh>
    <rPh sb="59" eb="61">
      <t>ハンエイ</t>
    </rPh>
    <rPh sb="70" eb="73">
      <t>チュウモンショ</t>
    </rPh>
    <rPh sb="74" eb="76">
      <t>サイテイ</t>
    </rPh>
    <rPh sb="81" eb="83">
      <t>キンガク</t>
    </rPh>
    <rPh sb="83" eb="84">
      <t>ブン</t>
    </rPh>
    <rPh sb="85" eb="86">
      <t>アズカ</t>
    </rPh>
    <rPh sb="87" eb="88">
      <t>キン</t>
    </rPh>
    <rPh sb="107" eb="108">
      <t>サイ</t>
    </rPh>
    <rPh sb="109" eb="110">
      <t>アズカ</t>
    </rPh>
    <rPh sb="111" eb="112">
      <t>キン</t>
    </rPh>
    <rPh sb="114" eb="116">
      <t>イジョウ</t>
    </rPh>
    <rPh sb="121" eb="123">
      <t>カイツケ</t>
    </rPh>
    <rPh sb="124" eb="126">
      <t>カイシ</t>
    </rPh>
    <rPh sb="137" eb="138">
      <t>アズカ</t>
    </rPh>
    <rPh sb="139" eb="140">
      <t>キン</t>
    </rPh>
    <rPh sb="146" eb="148">
      <t>バアイ</t>
    </rPh>
    <rPh sb="150" eb="152">
      <t>カイツケ</t>
    </rPh>
    <rPh sb="152" eb="154">
      <t>カイシ</t>
    </rPh>
    <rPh sb="155" eb="157">
      <t>ニモツ</t>
    </rPh>
    <rPh sb="157" eb="159">
      <t>ハッソウ</t>
    </rPh>
    <rPh sb="177" eb="178">
      <t>ブン</t>
    </rPh>
    <rPh sb="180" eb="182">
      <t>ニュウキン</t>
    </rPh>
    <rPh sb="184" eb="185">
      <t>ネガ</t>
    </rPh>
    <phoneticPr fontId="2"/>
  </si>
  <si>
    <t>　※商品代金をレート (17.5+1)円で計算しています。</t>
    <rPh sb="2" eb="4">
      <t>ショウヒン</t>
    </rPh>
    <rPh sb="4" eb="6">
      <t>ダイキン</t>
    </rPh>
    <rPh sb="19" eb="20">
      <t>エン</t>
    </rPh>
    <rPh sb="21" eb="23">
      <t>ケイサン</t>
    </rPh>
    <phoneticPr fontId="2"/>
  </si>
  <si>
    <r>
      <rPr>
        <b/>
        <sz val="16"/>
        <color rgb="FF0070C0"/>
        <rFont val="Meiryo UI"/>
        <family val="3"/>
        <charset val="128"/>
      </rPr>
      <t>PAYPAL決済時アドレス：info@lucent.jp.net</t>
    </r>
    <r>
      <rPr>
        <b/>
        <sz val="14"/>
        <color rgb="FF0070C0"/>
        <rFont val="Meiryo UI"/>
        <family val="3"/>
        <charset val="128"/>
      </rPr>
      <t xml:space="preserve">
</t>
    </r>
    <r>
      <rPr>
        <sz val="12"/>
        <rFont val="Meiryo UI"/>
        <family val="3"/>
        <charset val="128"/>
      </rPr>
      <t>※PAYPALの備考に「デポジット金」とご記載ください。</t>
    </r>
    <rPh sb="6" eb="8">
      <t>ケッサイ</t>
    </rPh>
    <rPh sb="8" eb="9">
      <t>ジ</t>
    </rPh>
    <rPh sb="41" eb="43">
      <t>ビコウ</t>
    </rPh>
    <rPh sb="50" eb="51">
      <t>キン</t>
    </rPh>
    <rPh sb="54" eb="56">
      <t>キサイ</t>
    </rPh>
    <phoneticPr fontId="2"/>
  </si>
  <si>
    <r>
      <t xml:space="preserve">
</t>
    </r>
    <r>
      <rPr>
        <b/>
        <sz val="16"/>
        <color rgb="FF0070C0"/>
        <rFont val="Meiryo UI"/>
        <family val="3"/>
        <charset val="128"/>
      </rPr>
      <t>◆ゆうちょ口座からのお振込み</t>
    </r>
    <r>
      <rPr>
        <b/>
        <sz val="14"/>
        <color rgb="FF0070C0"/>
        <rFont val="Meiryo UI"/>
        <family val="3"/>
        <charset val="128"/>
      </rPr>
      <t xml:space="preserve">
記号－番号： 10150-44986131
口座名義 ： カ）ルセント
----------
</t>
    </r>
    <r>
      <rPr>
        <b/>
        <sz val="16"/>
        <color rgb="FF0070C0"/>
        <rFont val="Meiryo UI"/>
        <family val="3"/>
        <charset val="128"/>
      </rPr>
      <t xml:space="preserve">
◆他金融機関からのお振込</t>
    </r>
    <r>
      <rPr>
        <b/>
        <sz val="14"/>
        <color rgb="FF0070C0"/>
        <rFont val="Meiryo UI"/>
        <family val="3"/>
        <charset val="128"/>
      </rPr>
      <t xml:space="preserve">
銀行名　 ： ゆうちょ銀行　　支店名 ： 〇一八店 
口座科目： 普通預金　　 口座番号： 4498613 
口座名義： カ）ルセント</t>
    </r>
    <rPh sb="80" eb="83">
      <t>ギンコウメイ</t>
    </rPh>
    <phoneticPr fontId="2"/>
  </si>
  <si>
    <r>
      <t xml:space="preserve">最低デポジット金額とは、ご注文の見積もり金額ではなく、
</t>
    </r>
    <r>
      <rPr>
        <b/>
        <sz val="16"/>
        <color rgb="FFFF0000"/>
        <rFont val="Meiryo UI"/>
        <family val="3"/>
        <charset val="128"/>
      </rPr>
      <t>買付を開始するための最低限必要なデポジット金額</t>
    </r>
    <r>
      <rPr>
        <b/>
        <sz val="16"/>
        <rFont val="Meiryo UI"/>
        <family val="3"/>
        <charset val="128"/>
      </rPr>
      <t>となります。
商品代金のみとなり、送料や手数料を含んでおりません。
ご注文書を頂いた場合、その</t>
    </r>
    <r>
      <rPr>
        <b/>
        <u/>
        <sz val="16"/>
        <rFont val="Meiryo UI"/>
        <family val="3"/>
        <charset val="128"/>
      </rPr>
      <t>最低デポジット金額分を預り金からマイナス</t>
    </r>
    <r>
      <rPr>
        <b/>
        <sz val="16"/>
        <rFont val="Meiryo UI"/>
        <family val="3"/>
        <charset val="128"/>
      </rPr>
      <t>いたします。
この際、</t>
    </r>
    <r>
      <rPr>
        <b/>
        <u/>
        <sz val="16"/>
        <rFont val="Meiryo UI"/>
        <family val="3"/>
        <charset val="128"/>
      </rPr>
      <t>預り金が0以上であれば、買付を開始することできます</t>
    </r>
    <r>
      <rPr>
        <b/>
        <sz val="16"/>
        <rFont val="Meiryo UI"/>
        <family val="3"/>
        <charset val="128"/>
      </rPr>
      <t>。
買付が完了し、請求が確定した際に</t>
    </r>
    <r>
      <rPr>
        <b/>
        <sz val="16"/>
        <color rgb="FFFF0000"/>
        <rFont val="Meiryo UI"/>
        <family val="3"/>
        <charset val="128"/>
      </rPr>
      <t>預り金が不足した場合は、</t>
    </r>
    <r>
      <rPr>
        <b/>
        <sz val="16"/>
        <rFont val="Meiryo UI"/>
        <family val="3"/>
        <charset val="128"/>
      </rPr>
      <t xml:space="preserve">
</t>
    </r>
    <r>
      <rPr>
        <b/>
        <sz val="16"/>
        <color rgb="FFFF0000"/>
        <rFont val="Meiryo UI"/>
        <family val="3"/>
        <charset val="128"/>
      </rPr>
      <t>荷物の発送をすることができません</t>
    </r>
    <r>
      <rPr>
        <b/>
        <sz val="16"/>
        <rFont val="Meiryo UI"/>
        <family val="3"/>
        <charset val="128"/>
      </rPr>
      <t>ので、スムーズな発送をご希望される場合は、
デポジットを多めにご入金頂くことをお勧めいたします。
預かり金額はマイページでご確認いただけます。
また、アメリカ・カナダの関税発生に備えての
留保分20,000円以外は即時返金も可能です。</t>
    </r>
    <rPh sb="0" eb="2">
      <t>サイテイ</t>
    </rPh>
    <rPh sb="7" eb="9">
      <t>キンガク</t>
    </rPh>
    <rPh sb="13" eb="15">
      <t>チュウモン</t>
    </rPh>
    <rPh sb="16" eb="18">
      <t>ミツ</t>
    </rPh>
    <rPh sb="20" eb="22">
      <t>キンガク</t>
    </rPh>
    <rPh sb="28" eb="30">
      <t>カイツケ</t>
    </rPh>
    <rPh sb="31" eb="33">
      <t>カイシ</t>
    </rPh>
    <rPh sb="38" eb="41">
      <t>サイテイゲン</t>
    </rPh>
    <rPh sb="41" eb="43">
      <t>ヒツヨウ</t>
    </rPh>
    <rPh sb="49" eb="51">
      <t>キンガク</t>
    </rPh>
    <rPh sb="58" eb="60">
      <t>ショウヒン</t>
    </rPh>
    <rPh sb="60" eb="62">
      <t>ダイキン</t>
    </rPh>
    <rPh sb="69" eb="70">
      <t>リョウ</t>
    </rPh>
    <rPh sb="71" eb="74">
      <t>テスウリョウ</t>
    </rPh>
    <rPh sb="75" eb="76">
      <t>フク</t>
    </rPh>
    <rPh sb="91" eb="92">
      <t>イタダ</t>
    </rPh>
    <rPh sb="94" eb="96">
      <t>バアイ</t>
    </rPh>
    <rPh sb="158" eb="160">
      <t>カイツケ</t>
    </rPh>
    <rPh sb="161" eb="163">
      <t>カンリョウ</t>
    </rPh>
    <rPh sb="165" eb="167">
      <t>セイキュウ</t>
    </rPh>
    <rPh sb="168" eb="170">
      <t>カクテイ</t>
    </rPh>
    <rPh sb="172" eb="173">
      <t>サイ</t>
    </rPh>
    <rPh sb="174" eb="175">
      <t>アズカ</t>
    </rPh>
    <rPh sb="176" eb="177">
      <t>キン</t>
    </rPh>
    <rPh sb="178" eb="180">
      <t>フソク</t>
    </rPh>
    <rPh sb="182" eb="184">
      <t>バアイ</t>
    </rPh>
    <rPh sb="211" eb="213">
      <t>ハッソウ</t>
    </rPh>
    <rPh sb="215" eb="217">
      <t>キボウ</t>
    </rPh>
    <rPh sb="220" eb="222">
      <t>バアイ</t>
    </rPh>
    <rPh sb="231" eb="232">
      <t>オオ</t>
    </rPh>
    <rPh sb="235" eb="237">
      <t>ニュウキン</t>
    </rPh>
    <rPh sb="237" eb="238">
      <t>イタダ</t>
    </rPh>
    <rPh sb="243" eb="244">
      <t>スス</t>
    </rPh>
    <phoneticPr fontId="6"/>
  </si>
  <si>
    <t xml:space="preserve">中国商品　買付け依頼シート </t>
    <rPh sb="0" eb="2">
      <t>チュウゴク</t>
    </rPh>
    <rPh sb="2" eb="4">
      <t>ショウヒン</t>
    </rPh>
    <rPh sb="5" eb="6">
      <t>カ</t>
    </rPh>
    <rPh sb="6" eb="7">
      <t>ツ</t>
    </rPh>
    <rPh sb="8" eb="10">
      <t>イライ</t>
    </rPh>
    <phoneticPr fontId="2"/>
  </si>
  <si>
    <t>http://sakuratrade.jp/manual</t>
    <phoneticPr fontId="2"/>
  </si>
  <si>
    <t>有</t>
    <phoneticPr fontId="2"/>
  </si>
  <si>
    <t>　※PAYPAL手数料3.6％を含む</t>
    <rPh sb="8" eb="11">
      <t>テスウリョウ</t>
    </rPh>
    <rPh sb="16" eb="17">
      <t>フク</t>
    </rPh>
    <phoneticPr fontId="2"/>
  </si>
  <si>
    <t>　</t>
  </si>
  <si>
    <t>ショップ評価</t>
    <phoneticPr fontId="2"/>
  </si>
  <si>
    <t>商品評価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</si>
</sst>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quot;円&quot;"/>
  </numFmts>
  <fonts count="53">
    <font>
      <sz val="11"/>
      <color theme="1"/>
      <name val="宋体"/>
      <family val="2"/>
      <scheme val="minor"/>
    </font>
    <font>
      <sz val="6"/>
      <name val="宋体"/>
      <family val="3"/>
      <charset val="128"/>
      <scheme val="minor"/>
    </font>
    <font>
      <sz val="6"/>
      <name val="宋体"/>
      <family val="3"/>
      <charset val="134"/>
    </font>
    <font>
      <b/>
      <sz val="9"/>
      <color indexed="81"/>
      <name val="ＭＳ Ｐゴシック"/>
      <family val="3"/>
      <charset val="128"/>
    </font>
    <font>
      <u/>
      <sz val="11"/>
      <color theme="10"/>
      <name val="宋体"/>
      <family val="2"/>
      <scheme val="minor"/>
    </font>
    <font>
      <sz val="11"/>
      <color indexed="8"/>
      <name val="ＭＳ Ｐゴシック"/>
      <family val="3"/>
      <charset val="128"/>
    </font>
    <font>
      <sz val="6"/>
      <name val="宋体"/>
      <charset val="128"/>
    </font>
    <font>
      <sz val="12"/>
      <name val="宋体"/>
      <charset val="128"/>
    </font>
    <font>
      <sz val="11"/>
      <color theme="1"/>
      <name val="宋体"/>
      <family val="2"/>
      <scheme val="minor"/>
    </font>
    <font>
      <b/>
      <sz val="12"/>
      <color rgb="FFC00000"/>
      <name val="Meiryo UI"/>
      <family val="3"/>
      <charset val="128"/>
    </font>
    <font>
      <b/>
      <sz val="12"/>
      <color theme="1" tint="4.9989318521683403E-2"/>
      <name val="Meiryo UI"/>
      <family val="3"/>
      <charset val="128"/>
    </font>
    <font>
      <b/>
      <sz val="12"/>
      <color theme="0"/>
      <name val="Meiryo UI"/>
      <family val="3"/>
      <charset val="128"/>
    </font>
    <font>
      <sz val="12"/>
      <name val="Meiryo UI"/>
      <family val="3"/>
      <charset val="128"/>
    </font>
    <font>
      <sz val="12"/>
      <color theme="1"/>
      <name val="Meiryo UI"/>
      <family val="3"/>
      <charset val="128"/>
    </font>
    <font>
      <b/>
      <sz val="14"/>
      <color theme="0"/>
      <name val="Meiryo UI"/>
      <family val="3"/>
      <charset val="128"/>
    </font>
    <font>
      <sz val="14"/>
      <color theme="1"/>
      <name val="Meiryo UI"/>
      <family val="3"/>
      <charset val="128"/>
    </font>
    <font>
      <b/>
      <sz val="12"/>
      <color theme="1"/>
      <name val="Meiryo UI"/>
      <family val="3"/>
      <charset val="128"/>
    </font>
    <font>
      <b/>
      <sz val="12"/>
      <name val="Meiryo UI"/>
      <family val="3"/>
      <charset val="128"/>
    </font>
    <font>
      <u/>
      <sz val="12"/>
      <color theme="10"/>
      <name val="Meiryo UI"/>
      <family val="3"/>
      <charset val="128"/>
    </font>
    <font>
      <sz val="12"/>
      <color theme="1" tint="0.34998626667073579"/>
      <name val="Meiryo UI"/>
      <family val="3"/>
      <charset val="128"/>
    </font>
    <font>
      <sz val="12"/>
      <color rgb="FF0070C0"/>
      <name val="Meiryo UI"/>
      <family val="3"/>
      <charset val="128"/>
    </font>
    <font>
      <b/>
      <sz val="12"/>
      <color theme="9" tint="-0.249977111117893"/>
      <name val="Meiryo UI"/>
      <family val="3"/>
      <charset val="128"/>
    </font>
    <font>
      <sz val="12"/>
      <color indexed="8"/>
      <name val="Meiryo UI"/>
      <family val="3"/>
      <charset val="128"/>
    </font>
    <font>
      <b/>
      <sz val="12"/>
      <color indexed="16"/>
      <name val="Meiryo UI"/>
      <family val="3"/>
      <charset val="128"/>
    </font>
    <font>
      <b/>
      <sz val="12"/>
      <color indexed="8"/>
      <name val="Meiryo UI"/>
      <family val="3"/>
      <charset val="128"/>
    </font>
    <font>
      <b/>
      <sz val="20"/>
      <color theme="0"/>
      <name val="Meiryo UI"/>
      <family val="3"/>
      <charset val="128"/>
    </font>
    <font>
      <u/>
      <sz val="16"/>
      <color theme="10"/>
      <name val="Meiryo UI"/>
      <family val="3"/>
      <charset val="128"/>
    </font>
    <font>
      <sz val="28"/>
      <name val="Meiryo UI"/>
      <family val="3"/>
      <charset val="128"/>
    </font>
    <font>
      <b/>
      <sz val="14"/>
      <name val="Meiryo UI"/>
      <family val="3"/>
      <charset val="128"/>
    </font>
    <font>
      <b/>
      <sz val="16"/>
      <name val="Meiryo UI"/>
      <family val="3"/>
      <charset val="128"/>
    </font>
    <font>
      <b/>
      <sz val="18"/>
      <name val="Meiryo UI"/>
      <family val="3"/>
      <charset val="128"/>
    </font>
    <font>
      <b/>
      <sz val="14"/>
      <color rgb="FF0070C0"/>
      <name val="Meiryo UI"/>
      <family val="3"/>
      <charset val="128"/>
    </font>
    <font>
      <b/>
      <sz val="14"/>
      <color theme="1"/>
      <name val="Meiryo UI"/>
      <family val="3"/>
      <charset val="128"/>
    </font>
    <font>
      <b/>
      <sz val="28"/>
      <color rgb="FFFF0000"/>
      <name val="Meiryo UI"/>
      <family val="3"/>
      <charset val="128"/>
    </font>
    <font>
      <sz val="14"/>
      <color rgb="FFFF0000"/>
      <name val="Meiryo UI"/>
      <family val="3"/>
      <charset val="128"/>
    </font>
    <font>
      <b/>
      <sz val="16"/>
      <color rgb="FFC00000"/>
      <name val="Meiryo UI"/>
      <family val="3"/>
      <charset val="128"/>
    </font>
    <font>
      <b/>
      <sz val="14"/>
      <color theme="0" tint="-4.9989318521683403E-2"/>
      <name val="Meiryo UI"/>
      <family val="3"/>
      <charset val="128"/>
    </font>
    <font>
      <b/>
      <sz val="12"/>
      <color indexed="81"/>
      <name val="Meiryo UI"/>
      <family val="3"/>
      <charset val="128"/>
    </font>
    <font>
      <sz val="14"/>
      <name val="Meiryo UI"/>
      <family val="3"/>
      <charset val="128"/>
    </font>
    <font>
      <sz val="16"/>
      <name val="Meiryo UI"/>
      <family val="3"/>
      <charset val="128"/>
    </font>
    <font>
      <sz val="18"/>
      <name val="Meiryo UI"/>
      <family val="3"/>
      <charset val="128"/>
    </font>
    <font>
      <sz val="16"/>
      <color theme="1"/>
      <name val="Meiryo UI"/>
      <family val="3"/>
      <charset val="128"/>
    </font>
    <font>
      <sz val="18"/>
      <color theme="1"/>
      <name val="Meiryo UI"/>
      <family val="3"/>
      <charset val="128"/>
    </font>
    <font>
      <sz val="12"/>
      <name val="NSimSun"/>
      <family val="3"/>
      <charset val="134"/>
    </font>
    <font>
      <b/>
      <sz val="16"/>
      <color rgb="FF002060"/>
      <name val="Meiryo UI"/>
      <family val="3"/>
      <charset val="128"/>
    </font>
    <font>
      <sz val="16"/>
      <color theme="1" tint="4.9989318521683403E-2"/>
      <name val="Meiryo UI"/>
      <family val="3"/>
      <charset val="128"/>
    </font>
    <font>
      <sz val="16"/>
      <color theme="1"/>
      <name val="宋体"/>
      <family val="2"/>
      <scheme val="minor"/>
    </font>
    <font>
      <b/>
      <sz val="24"/>
      <name val="Meiryo UI"/>
      <family val="3"/>
      <charset val="128"/>
    </font>
    <font>
      <b/>
      <sz val="16"/>
      <color rgb="FFFF0000"/>
      <name val="Meiryo UI"/>
      <family val="3"/>
      <charset val="128"/>
    </font>
    <font>
      <b/>
      <sz val="24"/>
      <color rgb="FFFF0000"/>
      <name val="Meiryo UI"/>
      <family val="3"/>
      <charset val="128"/>
    </font>
    <font>
      <b/>
      <u/>
      <sz val="16"/>
      <name val="Meiryo UI"/>
      <family val="3"/>
      <charset val="128"/>
    </font>
    <font>
      <b/>
      <sz val="16"/>
      <color rgb="FF0070C0"/>
      <name val="Meiryo UI"/>
      <family val="3"/>
      <charset val="128"/>
    </font>
    <font>
      <sz val="22"/>
      <name val="Meiryo UI"/>
      <family val="3"/>
      <charset val="128"/>
    </font>
  </fonts>
  <fills count="11">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80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5" fillId="0" borderId="0"/>
    <xf numFmtId="0" fontId="7" fillId="0" borderId="0">
      <alignment vertical="center"/>
    </xf>
    <xf numFmtId="40"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224">
    <xf numFmtId="0" fontId="0" fillId="0" borderId="0" xfId="0"/>
    <xf numFmtId="0" fontId="12" fillId="0" borderId="2" xfId="1" applyNumberFormat="1" applyFont="1" applyFill="1" applyBorder="1" applyAlignment="1" applyProtection="1">
      <alignment horizontal="center" vertical="center" wrapText="1"/>
      <protection locked="0"/>
    </xf>
    <xf numFmtId="0" fontId="18" fillId="0" borderId="2" xfId="1" applyNumberFormat="1" applyFont="1" applyFill="1" applyBorder="1" applyAlignment="1" applyProtection="1">
      <alignment horizontal="center" vertical="center" wrapText="1"/>
      <protection locked="0"/>
    </xf>
    <xf numFmtId="0" fontId="12" fillId="0" borderId="19" xfId="0" applyNumberFormat="1" applyFont="1" applyBorder="1" applyAlignment="1" applyProtection="1">
      <alignment horizontal="center" vertical="center" wrapText="1"/>
      <protection locked="0"/>
    </xf>
    <xf numFmtId="0" fontId="13" fillId="0" borderId="0" xfId="0" applyNumberFormat="1" applyFont="1" applyAlignment="1" applyProtection="1">
      <alignment shrinkToFit="1"/>
      <protection locked="0"/>
    </xf>
    <xf numFmtId="0" fontId="9" fillId="0" borderId="0" xfId="0" applyNumberFormat="1" applyFont="1" applyBorder="1" applyAlignment="1" applyProtection="1">
      <alignment vertical="center" shrinkToFit="1"/>
      <protection locked="0"/>
    </xf>
    <xf numFmtId="0" fontId="10" fillId="0" borderId="0" xfId="0" applyNumberFormat="1" applyFont="1" applyBorder="1" applyAlignment="1" applyProtection="1">
      <alignment vertical="center" shrinkToFit="1"/>
      <protection locked="0"/>
    </xf>
    <xf numFmtId="0" fontId="13" fillId="0" borderId="0" xfId="0" applyNumberFormat="1" applyFont="1" applyFill="1" applyBorder="1" applyAlignment="1" applyProtection="1">
      <alignment shrinkToFit="1"/>
      <protection locked="0"/>
    </xf>
    <xf numFmtId="0" fontId="13" fillId="0" borderId="0" xfId="0" applyNumberFormat="1" applyFont="1" applyFill="1" applyBorder="1" applyAlignment="1" applyProtection="1">
      <alignment horizontal="left" shrinkToFit="1"/>
      <protection locked="0"/>
    </xf>
    <xf numFmtId="0" fontId="13" fillId="0" borderId="0" xfId="0" applyNumberFormat="1" applyFont="1" applyAlignment="1" applyProtection="1">
      <alignment horizontal="left" shrinkToFit="1"/>
      <protection locked="0"/>
    </xf>
    <xf numFmtId="0" fontId="13" fillId="0" borderId="3" xfId="0" applyNumberFormat="1" applyFont="1" applyBorder="1" applyAlignment="1" applyProtection="1">
      <alignment shrinkToFit="1"/>
      <protection locked="0"/>
    </xf>
    <xf numFmtId="0" fontId="11" fillId="0" borderId="0" xfId="0" applyNumberFormat="1" applyFont="1" applyFill="1" applyBorder="1" applyAlignment="1" applyProtection="1">
      <alignment vertical="center" shrinkToFit="1"/>
      <protection locked="0"/>
    </xf>
    <xf numFmtId="0" fontId="19" fillId="0" borderId="0" xfId="0" applyNumberFormat="1" applyFont="1" applyBorder="1" applyAlignment="1" applyProtection="1">
      <alignment horizontal="center" vertical="top" shrinkToFit="1"/>
      <protection locked="0"/>
    </xf>
    <xf numFmtId="0" fontId="19" fillId="0" borderId="0" xfId="0" applyNumberFormat="1" applyFont="1" applyBorder="1" applyAlignment="1" applyProtection="1">
      <alignment horizontal="left" vertical="top" shrinkToFit="1"/>
      <protection locked="0"/>
    </xf>
    <xf numFmtId="0" fontId="13" fillId="0" borderId="0" xfId="0" applyNumberFormat="1" applyFont="1" applyFill="1" applyBorder="1" applyAlignment="1" applyProtection="1">
      <alignment horizontal="center" shrinkToFit="1"/>
      <protection locked="0"/>
    </xf>
    <xf numFmtId="0" fontId="13"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left" vertical="center" shrinkToFit="1"/>
      <protection locked="0"/>
    </xf>
    <xf numFmtId="0" fontId="13" fillId="0" borderId="0" xfId="0" applyNumberFormat="1" applyFont="1" applyBorder="1" applyAlignment="1" applyProtection="1">
      <alignment horizontal="left" vertical="top" wrapText="1"/>
      <protection locked="0"/>
    </xf>
    <xf numFmtId="0" fontId="13" fillId="0" borderId="0" xfId="0" applyNumberFormat="1" applyFont="1" applyBorder="1" applyAlignment="1" applyProtection="1">
      <protection locked="0"/>
    </xf>
    <xf numFmtId="0" fontId="13" fillId="0" borderId="0" xfId="0" applyNumberFormat="1" applyFont="1" applyFill="1" applyBorder="1" applyAlignment="1" applyProtection="1">
      <alignment vertical="center" shrinkToFit="1"/>
      <protection locked="0"/>
    </xf>
    <xf numFmtId="0" fontId="20" fillId="0" borderId="0" xfId="0" applyNumberFormat="1" applyFont="1" applyFill="1" applyBorder="1" applyAlignment="1" applyProtection="1">
      <alignment horizontal="left" shrinkToFit="1"/>
      <protection locked="0"/>
    </xf>
    <xf numFmtId="0" fontId="13" fillId="0" borderId="0" xfId="0" applyNumberFormat="1" applyFont="1" applyAlignment="1" applyProtection="1">
      <alignment horizontal="center" vertical="center" shrinkToFit="1"/>
      <protection locked="0"/>
    </xf>
    <xf numFmtId="0" fontId="13" fillId="0" borderId="0" xfId="0" applyNumberFormat="1" applyFont="1" applyFill="1" applyBorder="1" applyAlignment="1" applyProtection="1">
      <alignment horizontal="left" vertical="top" shrinkToFit="1"/>
      <protection locked="0"/>
    </xf>
    <xf numFmtId="0" fontId="13" fillId="0" borderId="0" xfId="0" applyNumberFormat="1" applyFont="1" applyBorder="1" applyAlignment="1" applyProtection="1">
      <alignment wrapText="1" shrinkToFit="1"/>
      <protection locked="0"/>
    </xf>
    <xf numFmtId="0" fontId="13" fillId="0" borderId="0" xfId="0" applyNumberFormat="1" applyFont="1" applyBorder="1" applyAlignment="1" applyProtection="1">
      <alignment shrinkToFit="1"/>
      <protection locked="0"/>
    </xf>
    <xf numFmtId="0" fontId="35" fillId="0" borderId="0" xfId="0" applyNumberFormat="1" applyFont="1" applyBorder="1" applyAlignment="1" applyProtection="1">
      <alignment vertical="center" shrinkToFit="1"/>
      <protection locked="0"/>
    </xf>
    <xf numFmtId="0" fontId="21" fillId="0" borderId="0" xfId="0" applyNumberFormat="1" applyFont="1" applyFill="1" applyAlignment="1" applyProtection="1">
      <alignment shrinkToFit="1"/>
      <protection locked="0"/>
    </xf>
    <xf numFmtId="0" fontId="13" fillId="0" borderId="0" xfId="0" applyNumberFormat="1" applyFont="1" applyFill="1" applyAlignment="1" applyProtection="1">
      <alignment shrinkToFit="1"/>
      <protection locked="0"/>
    </xf>
    <xf numFmtId="0" fontId="16" fillId="0" borderId="0" xfId="0" applyNumberFormat="1" applyFont="1" applyFill="1" applyBorder="1" applyAlignment="1" applyProtection="1">
      <alignment shrinkToFit="1"/>
      <protection locked="0"/>
    </xf>
    <xf numFmtId="0" fontId="36" fillId="2" borderId="38" xfId="0" applyNumberFormat="1" applyFont="1" applyFill="1" applyBorder="1" applyAlignment="1" applyProtection="1">
      <alignment horizontal="center" vertical="center" wrapText="1" shrinkToFit="1"/>
      <protection locked="0"/>
    </xf>
    <xf numFmtId="0" fontId="12" fillId="4" borderId="30" xfId="0" applyNumberFormat="1" applyFont="1" applyFill="1" applyBorder="1" applyAlignment="1" applyProtection="1">
      <alignment vertical="center" wrapText="1" shrinkToFit="1"/>
      <protection locked="0"/>
    </xf>
    <xf numFmtId="0" fontId="18" fillId="4" borderId="30" xfId="1" applyNumberFormat="1" applyFont="1" applyFill="1" applyBorder="1" applyAlignment="1" applyProtection="1">
      <alignment vertical="center" wrapText="1" shrinkToFit="1"/>
      <protection locked="0"/>
    </xf>
    <xf numFmtId="0" fontId="12" fillId="0" borderId="1"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39" fillId="4" borderId="33" xfId="3" applyNumberFormat="1" applyFont="1" applyFill="1" applyBorder="1" applyAlignment="1" applyProtection="1">
      <alignment horizontal="center" vertical="center" wrapText="1"/>
      <protection locked="0"/>
    </xf>
    <xf numFmtId="0" fontId="39" fillId="4" borderId="34" xfId="3" applyNumberFormat="1" applyFont="1" applyFill="1" applyBorder="1" applyAlignment="1" applyProtection="1">
      <alignment horizontal="center" vertical="center" wrapText="1"/>
      <protection locked="0"/>
    </xf>
    <xf numFmtId="0" fontId="39" fillId="4" borderId="29" xfId="3" applyNumberFormat="1" applyFont="1" applyFill="1" applyBorder="1" applyAlignment="1" applyProtection="1">
      <alignment horizontal="center" vertical="center" wrapText="1"/>
      <protection locked="0"/>
    </xf>
    <xf numFmtId="0" fontId="39" fillId="0" borderId="19" xfId="3" applyNumberFormat="1" applyFont="1" applyFill="1" applyBorder="1" applyAlignment="1" applyProtection="1">
      <alignment horizontal="center" vertical="center" wrapText="1"/>
      <protection locked="0"/>
    </xf>
    <xf numFmtId="0" fontId="39" fillId="0" borderId="19" xfId="0" applyNumberFormat="1" applyFont="1" applyBorder="1" applyAlignment="1" applyProtection="1">
      <alignment horizontal="left" vertical="center" wrapText="1"/>
      <protection locked="0"/>
    </xf>
    <xf numFmtId="0" fontId="39" fillId="4" borderId="33" xfId="0" applyNumberFormat="1" applyFont="1" applyFill="1" applyBorder="1" applyAlignment="1" applyProtection="1">
      <alignment vertical="center" wrapText="1" shrinkToFit="1"/>
      <protection locked="0"/>
    </xf>
    <xf numFmtId="0" fontId="44" fillId="8" borderId="8" xfId="0" applyNumberFormat="1" applyFont="1" applyFill="1" applyBorder="1" applyAlignment="1" applyProtection="1">
      <alignment horizontal="center" vertical="center" shrinkToFit="1"/>
      <protection locked="0"/>
    </xf>
    <xf numFmtId="0" fontId="44" fillId="8" borderId="10" xfId="0" applyNumberFormat="1" applyFont="1" applyFill="1" applyBorder="1" applyAlignment="1" applyProtection="1">
      <alignment horizontal="center" vertical="center" shrinkToFit="1"/>
      <protection locked="0"/>
    </xf>
    <xf numFmtId="0" fontId="44" fillId="8" borderId="9" xfId="0" applyNumberFormat="1" applyFont="1" applyFill="1" applyBorder="1" applyAlignment="1" applyProtection="1">
      <alignment horizontal="center" vertical="center" shrinkToFit="1"/>
      <protection locked="0"/>
    </xf>
    <xf numFmtId="0" fontId="44" fillId="8" borderId="5" xfId="0" applyNumberFormat="1" applyFont="1" applyFill="1" applyBorder="1" applyAlignment="1" applyProtection="1">
      <alignment horizontal="center" vertical="center" shrinkToFit="1"/>
      <protection locked="0"/>
    </xf>
    <xf numFmtId="0" fontId="44" fillId="8" borderId="18" xfId="0" applyNumberFormat="1" applyFont="1" applyFill="1" applyBorder="1" applyAlignment="1" applyProtection="1">
      <alignment horizontal="center" vertical="center" shrinkToFit="1"/>
      <protection locked="0"/>
    </xf>
    <xf numFmtId="0" fontId="26" fillId="8" borderId="18" xfId="1" applyNumberFormat="1" applyFont="1" applyFill="1" applyBorder="1" applyAlignment="1" applyProtection="1">
      <alignment horizontal="center" vertical="center" shrinkToFit="1"/>
      <protection locked="0"/>
    </xf>
    <xf numFmtId="0" fontId="26" fillId="8" borderId="18" xfId="1" applyNumberFormat="1" applyFont="1" applyFill="1" applyBorder="1" applyAlignment="1" applyProtection="1">
      <alignment horizontal="center" vertical="center"/>
      <protection locked="0"/>
    </xf>
    <xf numFmtId="0" fontId="26" fillId="8" borderId="5" xfId="1" applyNumberFormat="1" applyFont="1" applyFill="1" applyBorder="1" applyAlignment="1" applyProtection="1">
      <alignment horizontal="center" vertical="center" shrinkToFit="1"/>
      <protection locked="0"/>
    </xf>
    <xf numFmtId="0" fontId="39" fillId="4" borderId="29" xfId="0" applyNumberFormat="1" applyFont="1" applyFill="1" applyBorder="1" applyAlignment="1" applyProtection="1">
      <alignment horizontal="center" vertical="center" shrinkToFit="1"/>
      <protection locked="0"/>
    </xf>
    <xf numFmtId="0" fontId="26" fillId="4" borderId="30" xfId="1" applyNumberFormat="1" applyFont="1" applyFill="1" applyBorder="1" applyAlignment="1" applyProtection="1">
      <alignment vertical="center" shrinkToFit="1"/>
      <protection locked="0"/>
    </xf>
    <xf numFmtId="0" fontId="39" fillId="4" borderId="30" xfId="0" applyNumberFormat="1" applyFont="1" applyFill="1" applyBorder="1" applyAlignment="1" applyProtection="1">
      <alignment horizontal="center" vertical="center" shrinkToFit="1"/>
      <protection locked="0"/>
    </xf>
    <xf numFmtId="0" fontId="45" fillId="4" borderId="30" xfId="1" applyNumberFormat="1" applyFont="1" applyFill="1" applyBorder="1" applyAlignment="1" applyProtection="1">
      <alignment horizontal="center" vertical="center" shrinkToFit="1"/>
      <protection locked="0"/>
    </xf>
    <xf numFmtId="0" fontId="39" fillId="4" borderId="35" xfId="0" applyNumberFormat="1" applyFont="1" applyFill="1" applyBorder="1" applyAlignment="1" applyProtection="1">
      <alignment horizontal="center" vertical="center" shrinkToFit="1"/>
      <protection locked="0"/>
    </xf>
    <xf numFmtId="2" fontId="39" fillId="4" borderId="39" xfId="0" applyNumberFormat="1" applyFont="1" applyFill="1" applyBorder="1" applyAlignment="1" applyProtection="1">
      <alignment horizontal="center" vertical="center" shrinkToFit="1"/>
      <protection locked="0"/>
    </xf>
    <xf numFmtId="2" fontId="39" fillId="4" borderId="34" xfId="0" applyNumberFormat="1" applyFont="1" applyFill="1" applyBorder="1" applyAlignment="1" applyProtection="1">
      <alignment vertical="center" shrinkToFit="1"/>
      <protection locked="0"/>
    </xf>
    <xf numFmtId="0" fontId="39" fillId="0" borderId="2" xfId="0" applyNumberFormat="1" applyFont="1" applyBorder="1" applyAlignment="1" applyProtection="1">
      <alignment horizontal="center" vertical="center" wrapText="1"/>
      <protection locked="0"/>
    </xf>
    <xf numFmtId="0" fontId="39" fillId="0" borderId="1" xfId="0" applyNumberFormat="1" applyFont="1" applyBorder="1" applyAlignment="1" applyProtection="1">
      <alignment horizontal="center" vertical="center" shrinkToFit="1"/>
      <protection locked="0"/>
    </xf>
    <xf numFmtId="2" fontId="39" fillId="0" borderId="12" xfId="0" applyNumberFormat="1" applyFont="1" applyBorder="1" applyAlignment="1" applyProtection="1">
      <alignment horizontal="center" vertical="center" shrinkToFit="1"/>
      <protection locked="0"/>
    </xf>
    <xf numFmtId="0" fontId="39" fillId="0" borderId="2" xfId="0" applyNumberFormat="1" applyFont="1" applyFill="1" applyBorder="1" applyAlignment="1" applyProtection="1">
      <alignment horizontal="center" vertical="center" shrinkToFit="1"/>
      <protection locked="0"/>
    </xf>
    <xf numFmtId="0" fontId="39" fillId="0" borderId="11" xfId="0" applyNumberFormat="1" applyFont="1" applyBorder="1" applyAlignment="1" applyProtection="1">
      <alignment horizontal="center" vertical="center" shrinkToFit="1"/>
      <protection locked="0"/>
    </xf>
    <xf numFmtId="0" fontId="46" fillId="0" borderId="1" xfId="0" applyFont="1" applyBorder="1" applyProtection="1">
      <protection locked="0"/>
    </xf>
    <xf numFmtId="2" fontId="39" fillId="0" borderId="14" xfId="0" applyNumberFormat="1" applyFont="1" applyBorder="1" applyAlignment="1" applyProtection="1">
      <alignment horizontal="right" vertical="center" shrinkToFit="1"/>
      <protection locked="0"/>
    </xf>
    <xf numFmtId="0" fontId="39" fillId="0" borderId="9" xfId="0" applyNumberFormat="1" applyFont="1" applyFill="1" applyBorder="1" applyAlignment="1" applyProtection="1">
      <alignment vertical="center" wrapText="1"/>
      <protection locked="0"/>
    </xf>
    <xf numFmtId="0" fontId="39" fillId="0" borderId="10" xfId="5" applyNumberFormat="1"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protection locked="0"/>
    </xf>
    <xf numFmtId="0" fontId="39" fillId="0" borderId="18" xfId="3" applyNumberFormat="1" applyFont="1" applyFill="1" applyBorder="1" applyProtection="1">
      <alignment vertical="center"/>
      <protection locked="0"/>
    </xf>
    <xf numFmtId="0" fontId="39" fillId="0" borderId="49" xfId="3" applyNumberFormat="1" applyFont="1" applyFill="1" applyBorder="1" applyProtection="1">
      <alignment vertical="center"/>
      <protection locked="0"/>
    </xf>
    <xf numFmtId="0" fontId="13" fillId="0" borderId="0" xfId="3" applyNumberFormat="1" applyFont="1" applyFill="1" applyProtection="1">
      <alignment vertical="center"/>
      <protection locked="0"/>
    </xf>
    <xf numFmtId="0" fontId="17" fillId="0" borderId="0" xfId="0" applyNumberFormat="1" applyFont="1" applyFill="1" applyBorder="1" applyAlignment="1" applyProtection="1">
      <alignment horizontal="center" vertical="center" wrapText="1"/>
      <protection locked="0"/>
    </xf>
    <xf numFmtId="0" fontId="13" fillId="0" borderId="0" xfId="0" applyNumberFormat="1" applyFont="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2" fillId="0" borderId="0" xfId="3" applyNumberFormat="1" applyFont="1" applyProtection="1">
      <alignment vertical="center"/>
      <protection locked="0"/>
    </xf>
    <xf numFmtId="0" fontId="41" fillId="0" borderId="0" xfId="0" applyNumberFormat="1" applyFont="1" applyAlignment="1" applyProtection="1">
      <alignment vertical="center" shrinkToFit="1"/>
      <protection locked="0"/>
    </xf>
    <xf numFmtId="0" fontId="17" fillId="0" borderId="0" xfId="4" applyNumberFormat="1" applyFont="1" applyFill="1" applyBorder="1" applyAlignment="1" applyProtection="1">
      <alignment horizontal="right" vertical="center"/>
      <protection locked="0"/>
    </xf>
    <xf numFmtId="0" fontId="17" fillId="0" borderId="0" xfId="2" applyNumberFormat="1" applyFont="1" applyBorder="1" applyAlignment="1" applyProtection="1">
      <alignment horizontal="left" vertical="center" shrinkToFit="1"/>
      <protection locked="0"/>
    </xf>
    <xf numFmtId="0" fontId="22" fillId="0" borderId="0" xfId="2" applyNumberFormat="1" applyFont="1" applyAlignment="1" applyProtection="1">
      <alignment shrinkToFit="1"/>
      <protection locked="0"/>
    </xf>
    <xf numFmtId="0" fontId="23" fillId="0" borderId="0" xfId="2" applyNumberFormat="1" applyFont="1" applyFill="1" applyBorder="1" applyAlignment="1" applyProtection="1">
      <alignment vertical="center" wrapText="1" shrinkToFit="1"/>
      <protection locked="0"/>
    </xf>
    <xf numFmtId="0" fontId="24" fillId="0" borderId="0" xfId="2" applyNumberFormat="1" applyFont="1" applyBorder="1" applyAlignment="1" applyProtection="1">
      <alignment horizontal="left" vertical="center" shrinkToFit="1"/>
      <protection locked="0"/>
    </xf>
    <xf numFmtId="0" fontId="17" fillId="0" borderId="0" xfId="2" applyNumberFormat="1" applyFont="1" applyBorder="1" applyAlignment="1" applyProtection="1">
      <alignment vertical="center" shrinkToFit="1"/>
      <protection locked="0"/>
    </xf>
    <xf numFmtId="2" fontId="39" fillId="0" borderId="18" xfId="5" applyNumberFormat="1" applyFont="1" applyFill="1" applyBorder="1" applyAlignment="1" applyProtection="1">
      <alignment horizontal="right" vertical="center"/>
    </xf>
    <xf numFmtId="0" fontId="39" fillId="4" borderId="19" xfId="3" applyNumberFormat="1" applyFont="1" applyFill="1" applyBorder="1" applyAlignment="1" applyProtection="1">
      <alignment horizontal="center" vertical="center" wrapText="1"/>
      <protection locked="0"/>
    </xf>
    <xf numFmtId="0" fontId="12" fillId="0" borderId="48" xfId="1" applyNumberFormat="1" applyFont="1" applyFill="1" applyBorder="1" applyAlignment="1" applyProtection="1">
      <alignment horizontal="center" vertical="center" wrapText="1"/>
      <protection locked="0"/>
    </xf>
    <xf numFmtId="0" fontId="18" fillId="0" borderId="48" xfId="1" applyNumberFormat="1" applyFont="1" applyFill="1" applyBorder="1" applyAlignment="1" applyProtection="1">
      <alignment horizontal="center" vertical="center" wrapText="1"/>
      <protection locked="0"/>
    </xf>
    <xf numFmtId="0" fontId="39" fillId="0" borderId="48" xfId="0" applyNumberFormat="1" applyFont="1" applyFill="1" applyBorder="1" applyAlignment="1" applyProtection="1">
      <alignment horizontal="center" vertical="center" shrinkToFit="1"/>
      <protection locked="0"/>
    </xf>
    <xf numFmtId="0" fontId="39" fillId="0" borderId="48" xfId="0" applyNumberFormat="1" applyFont="1" applyBorder="1" applyAlignment="1" applyProtection="1">
      <alignment horizontal="center" vertical="center" wrapText="1"/>
      <protection locked="0"/>
    </xf>
    <xf numFmtId="0" fontId="39" fillId="0" borderId="50" xfId="0" applyNumberFormat="1" applyFont="1" applyBorder="1" applyAlignment="1" applyProtection="1">
      <alignment horizontal="center" vertical="center" shrinkToFit="1"/>
      <protection locked="0"/>
    </xf>
    <xf numFmtId="2" fontId="39" fillId="0" borderId="51" xfId="0" applyNumberFormat="1" applyFont="1" applyBorder="1" applyAlignment="1" applyProtection="1">
      <alignment horizontal="center" vertical="center" shrinkToFit="1"/>
      <protection locked="0"/>
    </xf>
    <xf numFmtId="2" fontId="39" fillId="0" borderId="47" xfId="0" applyNumberFormat="1" applyFont="1" applyBorder="1" applyAlignment="1" applyProtection="1">
      <alignment horizontal="right" vertical="center" shrinkToFit="1"/>
      <protection locked="0"/>
    </xf>
    <xf numFmtId="0" fontId="12" fillId="0" borderId="60" xfId="0" applyNumberFormat="1" applyFont="1" applyBorder="1" applyAlignment="1" applyProtection="1">
      <alignment horizontal="center" vertical="center" wrapText="1"/>
      <protection locked="0"/>
    </xf>
    <xf numFmtId="0" fontId="39" fillId="0" borderId="60" xfId="3"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shrinkToFit="1"/>
      <protection locked="0"/>
    </xf>
    <xf numFmtId="0" fontId="42" fillId="3" borderId="1" xfId="0" applyNumberFormat="1" applyFont="1" applyFill="1" applyBorder="1" applyAlignment="1" applyProtection="1">
      <alignment horizontal="center" vertical="center" shrinkToFit="1"/>
      <protection locked="0"/>
    </xf>
    <xf numFmtId="0" fontId="27" fillId="3" borderId="2" xfId="0" applyNumberFormat="1" applyFont="1" applyFill="1" applyBorder="1" applyAlignment="1" applyProtection="1">
      <alignment horizontal="center" vertical="center" shrinkToFit="1"/>
      <protection locked="0"/>
    </xf>
    <xf numFmtId="0" fontId="27" fillId="3" borderId="20" xfId="0" applyNumberFormat="1" applyFont="1" applyFill="1" applyBorder="1" applyAlignment="1" applyProtection="1">
      <alignment horizontal="center" vertical="center" shrinkToFit="1"/>
      <protection locked="0"/>
    </xf>
    <xf numFmtId="0" fontId="27" fillId="3" borderId="21" xfId="0" applyNumberFormat="1" applyFont="1" applyFill="1" applyBorder="1" applyAlignment="1" applyProtection="1">
      <alignment horizontal="center" vertical="center" shrinkToFit="1"/>
      <protection locked="0"/>
    </xf>
    <xf numFmtId="0" fontId="41" fillId="7" borderId="3" xfId="0" applyNumberFormat="1" applyFont="1" applyFill="1" applyBorder="1" applyAlignment="1" applyProtection="1">
      <alignment horizontal="left" vertical="top" wrapText="1" shrinkToFit="1"/>
      <protection locked="0"/>
    </xf>
    <xf numFmtId="0" fontId="41" fillId="7" borderId="0" xfId="0" applyNumberFormat="1" applyFont="1" applyFill="1" applyBorder="1" applyAlignment="1" applyProtection="1">
      <alignment horizontal="left" vertical="top" wrapText="1" shrinkToFit="1"/>
      <protection locked="0"/>
    </xf>
    <xf numFmtId="0" fontId="41" fillId="7" borderId="4" xfId="0" applyNumberFormat="1" applyFont="1" applyFill="1" applyBorder="1" applyAlignment="1" applyProtection="1">
      <alignment horizontal="left" vertical="top" wrapText="1" shrinkToFit="1"/>
      <protection locked="0"/>
    </xf>
    <xf numFmtId="0" fontId="41" fillId="7" borderId="34" xfId="0" applyNumberFormat="1" applyFont="1" applyFill="1" applyBorder="1" applyAlignment="1" applyProtection="1">
      <alignment horizontal="left" vertical="top" wrapText="1" shrinkToFit="1"/>
      <protection locked="0"/>
    </xf>
    <xf numFmtId="0" fontId="41" fillId="7" borderId="31" xfId="0" applyNumberFormat="1" applyFont="1" applyFill="1" applyBorder="1" applyAlignment="1" applyProtection="1">
      <alignment horizontal="left" vertical="top" wrapText="1" shrinkToFit="1"/>
      <protection locked="0"/>
    </xf>
    <xf numFmtId="0" fontId="41" fillId="7" borderId="32" xfId="0" applyNumberFormat="1" applyFont="1" applyFill="1" applyBorder="1" applyAlignment="1" applyProtection="1">
      <alignment horizontal="left" vertical="top" wrapText="1" shrinkToFit="1"/>
      <protection locked="0"/>
    </xf>
    <xf numFmtId="0" fontId="26" fillId="7" borderId="23" xfId="1" applyNumberFormat="1" applyFont="1" applyFill="1" applyBorder="1" applyAlignment="1" applyProtection="1">
      <alignment horizontal="left" vertical="center" wrapText="1" shrinkToFit="1"/>
      <protection locked="0"/>
    </xf>
    <xf numFmtId="0" fontId="26" fillId="7" borderId="22" xfId="1" applyNumberFormat="1" applyFont="1" applyFill="1" applyBorder="1" applyAlignment="1" applyProtection="1">
      <alignment horizontal="left" vertical="center" wrapText="1" shrinkToFit="1"/>
      <protection locked="0"/>
    </xf>
    <xf numFmtId="0" fontId="26" fillId="7" borderId="24" xfId="1" applyNumberFormat="1" applyFont="1" applyFill="1" applyBorder="1" applyAlignment="1" applyProtection="1">
      <alignment horizontal="left" vertical="center" wrapText="1" shrinkToFit="1"/>
      <protection locked="0"/>
    </xf>
    <xf numFmtId="0" fontId="40" fillId="3" borderId="31" xfId="0" applyNumberFormat="1" applyFont="1" applyFill="1" applyBorder="1" applyAlignment="1" applyProtection="1">
      <alignment horizontal="center" vertical="center" shrinkToFit="1"/>
      <protection locked="0"/>
    </xf>
    <xf numFmtId="0" fontId="40" fillId="3" borderId="32" xfId="0" applyNumberFormat="1" applyFont="1" applyFill="1" applyBorder="1" applyAlignment="1" applyProtection="1">
      <alignment horizontal="center" vertical="center" shrinkToFit="1"/>
      <protection locked="0"/>
    </xf>
    <xf numFmtId="0" fontId="38" fillId="0" borderId="34" xfId="0" applyNumberFormat="1" applyFont="1" applyBorder="1" applyAlignment="1" applyProtection="1">
      <alignment horizontal="center" vertical="center" shrinkToFit="1"/>
      <protection locked="0"/>
    </xf>
    <xf numFmtId="0" fontId="38" fillId="0" borderId="41" xfId="0" applyNumberFormat="1" applyFont="1" applyBorder="1" applyAlignment="1" applyProtection="1">
      <alignment horizontal="center" vertical="center" shrinkToFit="1"/>
      <protection locked="0"/>
    </xf>
    <xf numFmtId="0" fontId="15" fillId="0" borderId="34" xfId="0" applyNumberFormat="1" applyFont="1" applyBorder="1" applyAlignment="1" applyProtection="1">
      <alignment horizontal="center" vertical="center" wrapText="1" shrinkToFit="1"/>
      <protection locked="0"/>
    </xf>
    <xf numFmtId="0" fontId="15" fillId="0" borderId="41" xfId="0" applyNumberFormat="1" applyFont="1" applyBorder="1" applyAlignment="1" applyProtection="1">
      <alignment horizontal="center" vertical="center" wrapText="1" shrinkToFit="1"/>
      <protection locked="0"/>
    </xf>
    <xf numFmtId="0" fontId="33" fillId="3" borderId="20" xfId="0" applyNumberFormat="1" applyFont="1" applyFill="1" applyBorder="1" applyAlignment="1" applyProtection="1">
      <alignment horizontal="center" vertical="center" wrapText="1" shrinkToFit="1"/>
      <protection locked="0"/>
    </xf>
    <xf numFmtId="0" fontId="33" fillId="3" borderId="21" xfId="0" applyNumberFormat="1" applyFont="1" applyFill="1" applyBorder="1" applyAlignment="1" applyProtection="1">
      <alignment horizontal="center" vertical="center" wrapText="1" shrinkToFit="1"/>
      <protection locked="0"/>
    </xf>
    <xf numFmtId="0" fontId="14" fillId="5" borderId="13" xfId="0" applyNumberFormat="1" applyFont="1" applyFill="1" applyBorder="1" applyAlignment="1" applyProtection="1">
      <alignment horizontal="center" vertical="center" wrapText="1" shrinkToFit="1"/>
      <protection locked="0"/>
    </xf>
    <xf numFmtId="0" fontId="14" fillId="5" borderId="25" xfId="0" applyNumberFormat="1" applyFont="1" applyFill="1" applyBorder="1" applyAlignment="1" applyProtection="1">
      <alignment horizontal="center" vertical="center" wrapText="1" shrinkToFit="1"/>
      <protection locked="0"/>
    </xf>
    <xf numFmtId="0" fontId="14" fillId="5" borderId="26" xfId="0" applyNumberFormat="1" applyFont="1" applyFill="1" applyBorder="1" applyAlignment="1" applyProtection="1">
      <alignment horizontal="center" vertical="center" wrapText="1" shrinkToFit="1"/>
      <protection locked="0"/>
    </xf>
    <xf numFmtId="0" fontId="14" fillId="5" borderId="23" xfId="0" applyNumberFormat="1" applyFont="1" applyFill="1" applyBorder="1" applyAlignment="1" applyProtection="1">
      <alignment horizontal="center" vertical="center" shrinkToFit="1"/>
      <protection locked="0"/>
    </xf>
    <xf numFmtId="0" fontId="14" fillId="5" borderId="24" xfId="0" applyNumberFormat="1" applyFont="1" applyFill="1" applyBorder="1" applyAlignment="1" applyProtection="1">
      <alignment horizontal="center" vertical="center" shrinkToFit="1"/>
      <protection locked="0"/>
    </xf>
    <xf numFmtId="0" fontId="15" fillId="0" borderId="14" xfId="0" applyNumberFormat="1" applyFont="1" applyBorder="1" applyAlignment="1" applyProtection="1">
      <alignment horizontal="center" vertical="center" shrinkToFit="1"/>
      <protection locked="0"/>
    </xf>
    <xf numFmtId="0" fontId="15" fillId="0" borderId="42" xfId="0" applyNumberFormat="1" applyFont="1" applyBorder="1" applyAlignment="1" applyProtection="1">
      <alignment horizontal="center" vertical="center" shrinkToFit="1"/>
      <protection locked="0"/>
    </xf>
    <xf numFmtId="0" fontId="31" fillId="0" borderId="3" xfId="0" applyNumberFormat="1" applyFont="1" applyBorder="1" applyAlignment="1" applyProtection="1">
      <alignment horizontal="left" vertical="center" wrapText="1" shrinkToFit="1"/>
      <protection locked="0"/>
    </xf>
    <xf numFmtId="0" fontId="31" fillId="0" borderId="0" xfId="0" applyNumberFormat="1" applyFont="1" applyBorder="1" applyAlignment="1" applyProtection="1">
      <alignment horizontal="left" vertical="center" wrapText="1" shrinkToFit="1"/>
      <protection locked="0"/>
    </xf>
    <xf numFmtId="0" fontId="31" fillId="0" borderId="4" xfId="0" applyNumberFormat="1" applyFont="1" applyBorder="1" applyAlignment="1" applyProtection="1">
      <alignment horizontal="left" vertical="center" wrapText="1" shrinkToFit="1"/>
      <protection locked="0"/>
    </xf>
    <xf numFmtId="0" fontId="31" fillId="0" borderId="16" xfId="0" applyNumberFormat="1" applyFont="1" applyBorder="1" applyAlignment="1" applyProtection="1">
      <alignment horizontal="left" vertical="center" wrapText="1" shrinkToFit="1"/>
      <protection locked="0"/>
    </xf>
    <xf numFmtId="0" fontId="31" fillId="0" borderId="15" xfId="0" applyNumberFormat="1" applyFont="1" applyBorder="1" applyAlignment="1" applyProtection="1">
      <alignment horizontal="left" vertical="center" wrapText="1" shrinkToFit="1"/>
      <protection locked="0"/>
    </xf>
    <xf numFmtId="0" fontId="31" fillId="0" borderId="17" xfId="0" applyNumberFormat="1" applyFont="1" applyBorder="1" applyAlignment="1" applyProtection="1">
      <alignment horizontal="left" vertical="center" wrapText="1" shrinkToFit="1"/>
      <protection locked="0"/>
    </xf>
    <xf numFmtId="0" fontId="29" fillId="0" borderId="23" xfId="0" applyNumberFormat="1" applyFont="1" applyBorder="1" applyAlignment="1" applyProtection="1">
      <alignment horizontal="left" vertical="top" wrapText="1" shrinkToFit="1"/>
      <protection locked="0"/>
    </xf>
    <xf numFmtId="0" fontId="29" fillId="0" borderId="22" xfId="0" applyNumberFormat="1" applyFont="1" applyBorder="1" applyAlignment="1" applyProtection="1">
      <alignment horizontal="left" vertical="top" wrapText="1" shrinkToFit="1"/>
      <protection locked="0"/>
    </xf>
    <xf numFmtId="0" fontId="29" fillId="0" borderId="24" xfId="0" applyNumberFormat="1" applyFont="1" applyBorder="1" applyAlignment="1" applyProtection="1">
      <alignment horizontal="left" vertical="top" wrapText="1" shrinkToFit="1"/>
      <protection locked="0"/>
    </xf>
    <xf numFmtId="0" fontId="29" fillId="0" borderId="3" xfId="0" applyNumberFormat="1" applyFont="1" applyBorder="1" applyAlignment="1" applyProtection="1">
      <alignment horizontal="left" vertical="top" wrapText="1" shrinkToFit="1"/>
      <protection locked="0"/>
    </xf>
    <xf numFmtId="0" fontId="29" fillId="0" borderId="0" xfId="0" applyNumberFormat="1" applyFont="1" applyBorder="1" applyAlignment="1" applyProtection="1">
      <alignment horizontal="left" vertical="top" wrapText="1" shrinkToFit="1"/>
      <protection locked="0"/>
    </xf>
    <xf numFmtId="0" fontId="29" fillId="0" borderId="4" xfId="0" applyNumberFormat="1" applyFont="1" applyBorder="1" applyAlignment="1" applyProtection="1">
      <alignment horizontal="left" vertical="top" wrapText="1" shrinkToFit="1"/>
      <protection locked="0"/>
    </xf>
    <xf numFmtId="0" fontId="29" fillId="0" borderId="16" xfId="0" applyNumberFormat="1" applyFont="1" applyBorder="1" applyAlignment="1" applyProtection="1">
      <alignment horizontal="left" vertical="top" wrapText="1" shrinkToFit="1"/>
      <protection locked="0"/>
    </xf>
    <xf numFmtId="0" fontId="29" fillId="0" borderId="15" xfId="0" applyNumberFormat="1" applyFont="1" applyBorder="1" applyAlignment="1" applyProtection="1">
      <alignment horizontal="left" vertical="top" wrapText="1" shrinkToFit="1"/>
      <protection locked="0"/>
    </xf>
    <xf numFmtId="0" fontId="29" fillId="0" borderId="17" xfId="0" applyNumberFormat="1" applyFont="1" applyBorder="1" applyAlignment="1" applyProtection="1">
      <alignment horizontal="left" vertical="top" wrapText="1" shrinkToFit="1"/>
      <protection locked="0"/>
    </xf>
    <xf numFmtId="0" fontId="15" fillId="0" borderId="40" xfId="0" applyNumberFormat="1" applyFont="1" applyBorder="1" applyAlignment="1" applyProtection="1">
      <alignment horizontal="center" vertical="center" shrinkToFit="1"/>
      <protection locked="0"/>
    </xf>
    <xf numFmtId="0" fontId="15" fillId="0" borderId="43" xfId="0" applyNumberFormat="1" applyFont="1" applyBorder="1" applyAlignment="1" applyProtection="1">
      <alignment horizontal="center" vertical="center" shrinkToFit="1"/>
      <protection locked="0"/>
    </xf>
    <xf numFmtId="0" fontId="15" fillId="0" borderId="3" xfId="0" applyNumberFormat="1" applyFont="1" applyBorder="1" applyAlignment="1" applyProtection="1">
      <alignment horizontal="center" vertical="center" shrinkToFit="1"/>
      <protection locked="0"/>
    </xf>
    <xf numFmtId="0" fontId="15" fillId="0" borderId="44" xfId="0" applyNumberFormat="1" applyFont="1" applyBorder="1" applyAlignment="1" applyProtection="1">
      <alignment horizontal="center" vertical="center" shrinkToFit="1"/>
      <protection locked="0"/>
    </xf>
    <xf numFmtId="0" fontId="15" fillId="0" borderId="16" xfId="0" applyNumberFormat="1" applyFont="1" applyBorder="1" applyAlignment="1" applyProtection="1">
      <alignment horizontal="center" vertical="center" shrinkToFit="1"/>
      <protection locked="0"/>
    </xf>
    <xf numFmtId="0" fontId="15" fillId="0" borderId="36" xfId="0" applyNumberFormat="1" applyFont="1" applyBorder="1" applyAlignment="1" applyProtection="1">
      <alignment horizontal="center" vertical="center" shrinkToFit="1"/>
      <protection locked="0"/>
    </xf>
    <xf numFmtId="0" fontId="12" fillId="3" borderId="27" xfId="0" applyNumberFormat="1" applyFont="1" applyFill="1" applyBorder="1" applyAlignment="1" applyProtection="1">
      <alignment horizontal="center"/>
      <protection locked="0"/>
    </xf>
    <xf numFmtId="0" fontId="12" fillId="3" borderId="28" xfId="0" applyNumberFormat="1" applyFont="1" applyFill="1" applyBorder="1" applyAlignment="1" applyProtection="1">
      <alignment horizontal="center"/>
      <protection locked="0"/>
    </xf>
    <xf numFmtId="0" fontId="12" fillId="3" borderId="0" xfId="0" applyNumberFormat="1" applyFont="1" applyFill="1" applyBorder="1" applyAlignment="1" applyProtection="1">
      <alignment horizontal="center"/>
      <protection locked="0"/>
    </xf>
    <xf numFmtId="0" fontId="12" fillId="3" borderId="4" xfId="0" applyNumberFormat="1" applyFont="1" applyFill="1" applyBorder="1" applyAlignment="1" applyProtection="1">
      <alignment horizontal="center"/>
      <protection locked="0"/>
    </xf>
    <xf numFmtId="0" fontId="12" fillId="3" borderId="15" xfId="0" applyNumberFormat="1" applyFont="1" applyFill="1" applyBorder="1" applyAlignment="1" applyProtection="1">
      <alignment horizontal="center"/>
      <protection locked="0"/>
    </xf>
    <xf numFmtId="0" fontId="12" fillId="3" borderId="17" xfId="0" applyNumberFormat="1" applyFont="1" applyFill="1" applyBorder="1" applyAlignment="1" applyProtection="1">
      <alignment horizontal="center"/>
      <protection locked="0"/>
    </xf>
    <xf numFmtId="0" fontId="42" fillId="3" borderId="20" xfId="0" applyNumberFormat="1" applyFont="1" applyFill="1" applyBorder="1" applyAlignment="1" applyProtection="1">
      <alignment horizontal="center" vertical="center" shrinkToFit="1"/>
      <protection locked="0"/>
    </xf>
    <xf numFmtId="0" fontId="42" fillId="3" borderId="21" xfId="0" applyNumberFormat="1" applyFont="1" applyFill="1" applyBorder="1" applyAlignment="1" applyProtection="1">
      <alignment horizontal="center" vertical="center" shrinkToFit="1"/>
      <protection locked="0"/>
    </xf>
    <xf numFmtId="0" fontId="28" fillId="2" borderId="23" xfId="0" applyNumberFormat="1" applyFont="1" applyFill="1" applyBorder="1" applyAlignment="1" applyProtection="1">
      <alignment horizontal="center" vertical="center" wrapText="1" shrinkToFit="1"/>
      <protection locked="0"/>
    </xf>
    <xf numFmtId="0" fontId="28" fillId="2" borderId="22" xfId="0" applyNumberFormat="1" applyFont="1" applyFill="1" applyBorder="1" applyAlignment="1" applyProtection="1">
      <alignment horizontal="center" vertical="center" wrapText="1" shrinkToFit="1"/>
      <protection locked="0"/>
    </xf>
    <xf numFmtId="0" fontId="29" fillId="0" borderId="8" xfId="0" applyNumberFormat="1" applyFont="1" applyFill="1" applyBorder="1" applyAlignment="1" applyProtection="1">
      <alignment horizontal="center" vertical="center" wrapText="1"/>
      <protection locked="0"/>
    </xf>
    <xf numFmtId="0" fontId="47" fillId="6" borderId="5" xfId="0" applyNumberFormat="1" applyFont="1" applyFill="1" applyBorder="1" applyAlignment="1" applyProtection="1">
      <alignment horizontal="center" vertical="center" wrapText="1"/>
      <protection locked="0"/>
    </xf>
    <xf numFmtId="0" fontId="47" fillId="6" borderId="6" xfId="0" applyNumberFormat="1" applyFont="1" applyFill="1" applyBorder="1" applyAlignment="1" applyProtection="1">
      <alignment horizontal="center" vertical="center" wrapText="1"/>
      <protection locked="0"/>
    </xf>
    <xf numFmtId="0" fontId="47" fillId="6" borderId="52" xfId="0" applyNumberFormat="1" applyFont="1" applyFill="1" applyBorder="1" applyAlignment="1" applyProtection="1">
      <alignment horizontal="center" vertical="center" wrapText="1"/>
      <protection locked="0"/>
    </xf>
    <xf numFmtId="0" fontId="31" fillId="0" borderId="23" xfId="0" applyNumberFormat="1" applyFont="1" applyBorder="1" applyAlignment="1" applyProtection="1">
      <alignment horizontal="left" vertical="top" wrapText="1" shrinkToFit="1"/>
      <protection locked="0"/>
    </xf>
    <xf numFmtId="0" fontId="31" fillId="0" borderId="22" xfId="0" applyNumberFormat="1" applyFont="1" applyBorder="1" applyAlignment="1" applyProtection="1">
      <alignment horizontal="left" vertical="top" wrapText="1" shrinkToFit="1"/>
      <protection locked="0"/>
    </xf>
    <xf numFmtId="0" fontId="31" fillId="0" borderId="24" xfId="0" applyNumberFormat="1" applyFont="1" applyBorder="1" applyAlignment="1" applyProtection="1">
      <alignment horizontal="left" vertical="top" wrapText="1" shrinkToFit="1"/>
      <protection locked="0"/>
    </xf>
    <xf numFmtId="0" fontId="31" fillId="0" borderId="3" xfId="0" applyNumberFormat="1" applyFont="1" applyBorder="1" applyAlignment="1" applyProtection="1">
      <alignment horizontal="left" vertical="top" wrapText="1" shrinkToFit="1"/>
      <protection locked="0"/>
    </xf>
    <xf numFmtId="0" fontId="31" fillId="0" borderId="0" xfId="0" applyNumberFormat="1" applyFont="1" applyBorder="1" applyAlignment="1" applyProtection="1">
      <alignment horizontal="left" vertical="top" wrapText="1" shrinkToFit="1"/>
      <protection locked="0"/>
    </xf>
    <xf numFmtId="0" fontId="31" fillId="0" borderId="4" xfId="0" applyNumberFormat="1" applyFont="1" applyBorder="1" applyAlignment="1" applyProtection="1">
      <alignment horizontal="left" vertical="top" wrapText="1" shrinkToFit="1"/>
      <protection locked="0"/>
    </xf>
    <xf numFmtId="0" fontId="31" fillId="0" borderId="16" xfId="0" applyNumberFormat="1" applyFont="1" applyBorder="1" applyAlignment="1" applyProtection="1">
      <alignment horizontal="left" vertical="top" wrapText="1" shrinkToFit="1"/>
      <protection locked="0"/>
    </xf>
    <xf numFmtId="0" fontId="31" fillId="0" borderId="15" xfId="0" applyNumberFormat="1" applyFont="1" applyBorder="1" applyAlignment="1" applyProtection="1">
      <alignment horizontal="left" vertical="top" wrapText="1" shrinkToFit="1"/>
      <protection locked="0"/>
    </xf>
    <xf numFmtId="0" fontId="31" fillId="0" borderId="17" xfId="0" applyNumberFormat="1" applyFont="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center" shrinkToFit="1"/>
      <protection locked="0"/>
    </xf>
    <xf numFmtId="176" fontId="47" fillId="6" borderId="9" xfId="4" applyNumberFormat="1" applyFont="1" applyFill="1" applyBorder="1" applyAlignment="1" applyProtection="1">
      <alignment horizontal="center" vertical="center"/>
    </xf>
    <xf numFmtId="176" fontId="47" fillId="6" borderId="49" xfId="4" applyNumberFormat="1" applyFont="1" applyFill="1" applyBorder="1" applyAlignment="1" applyProtection="1">
      <alignment horizontal="center" vertical="center"/>
    </xf>
    <xf numFmtId="0" fontId="14" fillId="5" borderId="5" xfId="0" applyNumberFormat="1" applyFont="1" applyFill="1" applyBorder="1" applyAlignment="1" applyProtection="1">
      <alignment horizontal="center" vertical="center" shrinkToFit="1"/>
      <protection locked="0"/>
    </xf>
    <xf numFmtId="0" fontId="14" fillId="5" borderId="6" xfId="0" applyNumberFormat="1" applyFont="1" applyFill="1" applyBorder="1" applyAlignment="1" applyProtection="1">
      <alignment horizontal="center" vertical="center" shrinkToFit="1"/>
      <protection locked="0"/>
    </xf>
    <xf numFmtId="0" fontId="14" fillId="5" borderId="7" xfId="0" applyNumberFormat="1" applyFont="1" applyFill="1" applyBorder="1" applyAlignment="1" applyProtection="1">
      <alignment horizontal="center" vertical="center" shrinkToFit="1"/>
      <protection locked="0"/>
    </xf>
    <xf numFmtId="0" fontId="47" fillId="9" borderId="5" xfId="0" applyNumberFormat="1" applyFont="1" applyFill="1" applyBorder="1" applyAlignment="1" applyProtection="1">
      <alignment horizontal="center" vertical="center" wrapText="1"/>
      <protection locked="0"/>
    </xf>
    <xf numFmtId="0" fontId="47" fillId="9" borderId="6" xfId="0" applyNumberFormat="1" applyFont="1" applyFill="1" applyBorder="1" applyAlignment="1" applyProtection="1">
      <alignment horizontal="center" vertical="center" wrapText="1"/>
      <protection locked="0"/>
    </xf>
    <xf numFmtId="0" fontId="47" fillId="9" borderId="52" xfId="0" applyNumberFormat="1" applyFont="1" applyFill="1" applyBorder="1" applyAlignment="1" applyProtection="1">
      <alignment horizontal="center" vertical="center" wrapText="1"/>
      <protection locked="0"/>
    </xf>
    <xf numFmtId="176" fontId="47" fillId="9" borderId="50" xfId="4" applyNumberFormat="1" applyFont="1" applyFill="1" applyBorder="1" applyAlignment="1" applyProtection="1">
      <alignment horizontal="center" vertical="center"/>
    </xf>
    <xf numFmtId="176" fontId="47" fillId="9" borderId="51" xfId="4" applyNumberFormat="1" applyFont="1" applyFill="1" applyBorder="1" applyAlignment="1" applyProtection="1">
      <alignment horizontal="center" vertical="center"/>
    </xf>
    <xf numFmtId="0" fontId="35" fillId="0" borderId="15" xfId="0" applyNumberFormat="1" applyFont="1" applyBorder="1" applyAlignment="1" applyProtection="1">
      <alignment horizontal="center" vertical="center" shrinkToFit="1"/>
      <protection locked="0"/>
    </xf>
    <xf numFmtId="0" fontId="25" fillId="10" borderId="37" xfId="0" applyNumberFormat="1" applyFont="1" applyFill="1" applyBorder="1" applyAlignment="1" applyProtection="1">
      <alignment horizontal="center" vertical="center" shrinkToFit="1"/>
      <protection locked="0"/>
    </xf>
    <xf numFmtId="0" fontId="35" fillId="0" borderId="15" xfId="0" applyNumberFormat="1" applyFont="1" applyFill="1" applyBorder="1" applyAlignment="1" applyProtection="1">
      <alignment horizontal="center" vertical="center" shrinkToFit="1"/>
      <protection locked="0"/>
    </xf>
    <xf numFmtId="0" fontId="40" fillId="3" borderId="30" xfId="0" applyNumberFormat="1" applyFont="1" applyFill="1" applyBorder="1" applyAlignment="1" applyProtection="1">
      <alignment horizontal="center" vertical="center" shrinkToFit="1"/>
      <protection locked="0"/>
    </xf>
    <xf numFmtId="14" fontId="40" fillId="3" borderId="48" xfId="0" applyNumberFormat="1" applyFont="1" applyFill="1" applyBorder="1" applyAlignment="1" applyProtection="1">
      <alignment horizontal="center" vertical="center" shrinkToFit="1"/>
      <protection locked="0"/>
    </xf>
    <xf numFmtId="14" fontId="40" fillId="3" borderId="45" xfId="0" applyNumberFormat="1" applyFont="1" applyFill="1" applyBorder="1" applyAlignment="1" applyProtection="1">
      <alignment horizontal="center" vertical="center" shrinkToFit="1"/>
      <protection locked="0"/>
    </xf>
    <xf numFmtId="14" fontId="40" fillId="3" borderId="46" xfId="0" applyNumberFormat="1" applyFont="1" applyFill="1" applyBorder="1" applyAlignment="1" applyProtection="1">
      <alignment horizontal="center" vertical="center" shrinkToFit="1"/>
      <protection locked="0"/>
    </xf>
    <xf numFmtId="0" fontId="38" fillId="0" borderId="34" xfId="0" applyNumberFormat="1" applyFont="1" applyBorder="1" applyAlignment="1" applyProtection="1">
      <alignment horizontal="center" vertical="center" wrapText="1" shrinkToFit="1"/>
      <protection locked="0"/>
    </xf>
    <xf numFmtId="0" fontId="38" fillId="0" borderId="31" xfId="0" applyNumberFormat="1" applyFont="1" applyBorder="1" applyAlignment="1" applyProtection="1">
      <alignment horizontal="center" vertical="center" shrinkToFit="1"/>
      <protection locked="0"/>
    </xf>
    <xf numFmtId="0" fontId="38" fillId="0" borderId="47" xfId="0" applyNumberFormat="1" applyFont="1" applyBorder="1" applyAlignment="1" applyProtection="1">
      <alignment horizontal="center" vertical="center" shrinkToFit="1"/>
      <protection locked="0"/>
    </xf>
    <xf numFmtId="0" fontId="38" fillId="0" borderId="45" xfId="0" applyNumberFormat="1" applyFont="1" applyBorder="1" applyAlignment="1" applyProtection="1">
      <alignment horizontal="center" vertical="center" shrinkToFit="1"/>
      <protection locked="0"/>
    </xf>
    <xf numFmtId="0" fontId="11" fillId="5" borderId="2" xfId="0" applyNumberFormat="1" applyFont="1" applyFill="1" applyBorder="1" applyAlignment="1" applyProtection="1">
      <alignment horizontal="center" vertical="center" wrapText="1" shrinkToFit="1"/>
      <protection locked="0"/>
    </xf>
    <xf numFmtId="0" fontId="11" fillId="5" borderId="20" xfId="0" applyNumberFormat="1" applyFont="1" applyFill="1" applyBorder="1" applyAlignment="1" applyProtection="1">
      <alignment horizontal="center" vertical="center" wrapText="1" shrinkToFit="1"/>
      <protection locked="0"/>
    </xf>
    <xf numFmtId="0" fontId="11" fillId="5" borderId="21" xfId="0" applyNumberFormat="1" applyFont="1" applyFill="1" applyBorder="1" applyAlignment="1" applyProtection="1">
      <alignment horizontal="center" vertical="center" wrapText="1" shrinkToFit="1"/>
      <protection locked="0"/>
    </xf>
    <xf numFmtId="0" fontId="14" fillId="5" borderId="3" xfId="0" applyNumberFormat="1" applyFont="1" applyFill="1" applyBorder="1" applyAlignment="1" applyProtection="1">
      <alignment horizontal="center" vertical="center" shrinkToFit="1"/>
      <protection locked="0"/>
    </xf>
    <xf numFmtId="0" fontId="14" fillId="5" borderId="0" xfId="0" applyNumberFormat="1" applyFont="1" applyFill="1" applyBorder="1" applyAlignment="1" applyProtection="1">
      <alignment horizontal="center" vertical="center" shrinkToFit="1"/>
      <protection locked="0"/>
    </xf>
    <xf numFmtId="0" fontId="15" fillId="0" borderId="0" xfId="0" applyNumberFormat="1" applyFont="1" applyBorder="1" applyAlignment="1" applyProtection="1">
      <alignment horizontal="left" vertical="center" shrinkToFit="1"/>
      <protection locked="0"/>
    </xf>
    <xf numFmtId="0" fontId="14" fillId="5" borderId="22" xfId="0" applyNumberFormat="1" applyFont="1" applyFill="1" applyBorder="1" applyAlignment="1" applyProtection="1">
      <alignment horizontal="center" vertical="center" shrinkToFit="1"/>
      <protection locked="0"/>
    </xf>
    <xf numFmtId="14" fontId="52" fillId="3" borderId="2" xfId="0" applyNumberFormat="1" applyFont="1" applyFill="1" applyBorder="1" applyAlignment="1" applyProtection="1">
      <alignment horizontal="center" vertical="center" shrinkToFit="1"/>
      <protection locked="0"/>
    </xf>
    <xf numFmtId="14" fontId="52" fillId="3" borderId="20" xfId="0" applyNumberFormat="1" applyFont="1" applyFill="1" applyBorder="1" applyAlignment="1" applyProtection="1">
      <alignment horizontal="center" vertical="center" shrinkToFit="1"/>
      <protection locked="0"/>
    </xf>
    <xf numFmtId="14" fontId="52" fillId="3" borderId="21" xfId="0" applyNumberFormat="1" applyFont="1" applyFill="1" applyBorder="1" applyAlignment="1" applyProtection="1">
      <alignment horizontal="center" vertical="center" shrinkToFit="1"/>
      <protection locked="0"/>
    </xf>
    <xf numFmtId="0" fontId="41" fillId="7" borderId="16" xfId="0" applyNumberFormat="1" applyFont="1" applyFill="1" applyBorder="1" applyAlignment="1" applyProtection="1">
      <alignment horizontal="left" vertical="top" wrapText="1" shrinkToFit="1"/>
      <protection locked="0"/>
    </xf>
    <xf numFmtId="0" fontId="41" fillId="7" borderId="15" xfId="0" applyNumberFormat="1" applyFont="1" applyFill="1" applyBorder="1" applyAlignment="1" applyProtection="1">
      <alignment horizontal="left" vertical="top" wrapText="1" shrinkToFit="1"/>
      <protection locked="0"/>
    </xf>
    <xf numFmtId="0" fontId="41" fillId="7" borderId="17" xfId="0" applyNumberFormat="1" applyFont="1" applyFill="1" applyBorder="1" applyAlignment="1" applyProtection="1">
      <alignment horizontal="left" vertical="top" wrapText="1" shrinkToFit="1"/>
      <protection locked="0"/>
    </xf>
    <xf numFmtId="176" fontId="30" fillId="6" borderId="1" xfId="4" applyNumberFormat="1" applyFont="1" applyFill="1" applyBorder="1" applyAlignment="1" applyProtection="1">
      <alignment horizontal="center" vertical="center"/>
    </xf>
    <xf numFmtId="176" fontId="30" fillId="6" borderId="12" xfId="4" applyNumberFormat="1" applyFont="1" applyFill="1" applyBorder="1" applyAlignment="1" applyProtection="1">
      <alignment horizontal="center" vertical="center"/>
    </xf>
    <xf numFmtId="176" fontId="30" fillId="9" borderId="50" xfId="4" applyNumberFormat="1" applyFont="1" applyFill="1" applyBorder="1" applyAlignment="1" applyProtection="1">
      <alignment horizontal="center" vertical="center"/>
    </xf>
    <xf numFmtId="176" fontId="30" fillId="9" borderId="51" xfId="4" applyNumberFormat="1" applyFont="1" applyFill="1" applyBorder="1" applyAlignment="1" applyProtection="1">
      <alignment horizontal="center" vertical="center"/>
    </xf>
    <xf numFmtId="0" fontId="30" fillId="6" borderId="11" xfId="0" applyNumberFormat="1" applyFont="1" applyFill="1" applyBorder="1" applyAlignment="1" applyProtection="1">
      <alignment horizontal="center" vertical="center" wrapText="1"/>
      <protection locked="0"/>
    </xf>
    <xf numFmtId="0" fontId="30" fillId="6" borderId="1" xfId="0" applyNumberFormat="1" applyFont="1" applyFill="1" applyBorder="1" applyAlignment="1" applyProtection="1">
      <alignment horizontal="center" vertical="center" wrapText="1"/>
      <protection locked="0"/>
    </xf>
    <xf numFmtId="0" fontId="30" fillId="9" borderId="53" xfId="0" applyNumberFormat="1" applyFont="1" applyFill="1" applyBorder="1" applyAlignment="1" applyProtection="1">
      <alignment horizontal="center" vertical="center" wrapText="1"/>
      <protection locked="0"/>
    </xf>
    <xf numFmtId="0" fontId="30" fillId="9" borderId="50" xfId="0" applyNumberFormat="1" applyFont="1" applyFill="1" applyBorder="1" applyAlignment="1" applyProtection="1">
      <alignment horizontal="center" vertical="center" wrapText="1"/>
      <protection locked="0"/>
    </xf>
    <xf numFmtId="0" fontId="13" fillId="0" borderId="23" xfId="0" applyNumberFormat="1" applyFont="1" applyBorder="1" applyAlignment="1" applyProtection="1">
      <alignment horizontal="center" shrinkToFit="1"/>
      <protection locked="0"/>
    </xf>
    <xf numFmtId="0" fontId="13" fillId="0" borderId="22" xfId="0" applyNumberFormat="1" applyFont="1" applyBorder="1" applyAlignment="1" applyProtection="1">
      <alignment horizontal="center" shrinkToFit="1"/>
      <protection locked="0"/>
    </xf>
    <xf numFmtId="0" fontId="13" fillId="0" borderId="24" xfId="0" applyNumberFormat="1" applyFont="1" applyBorder="1" applyAlignment="1" applyProtection="1">
      <alignment horizontal="center" shrinkToFit="1"/>
      <protection locked="0"/>
    </xf>
    <xf numFmtId="0" fontId="13" fillId="0" borderId="3" xfId="0" applyNumberFormat="1" applyFont="1" applyBorder="1" applyAlignment="1" applyProtection="1">
      <alignment horizontal="center" shrinkToFit="1"/>
      <protection locked="0"/>
    </xf>
    <xf numFmtId="0" fontId="13" fillId="0" borderId="0" xfId="0" applyNumberFormat="1" applyFont="1" applyBorder="1" applyAlignment="1" applyProtection="1">
      <alignment horizontal="center" shrinkToFit="1"/>
      <protection locked="0"/>
    </xf>
    <xf numFmtId="0" fontId="13" fillId="0" borderId="4" xfId="0" applyNumberFormat="1" applyFont="1" applyBorder="1" applyAlignment="1" applyProtection="1">
      <alignment horizontal="center" shrinkToFit="1"/>
      <protection locked="0"/>
    </xf>
    <xf numFmtId="0" fontId="13" fillId="0" borderId="54" xfId="0" applyNumberFormat="1" applyFont="1" applyBorder="1" applyAlignment="1" applyProtection="1">
      <alignment horizontal="center" shrinkToFit="1"/>
      <protection locked="0"/>
    </xf>
    <xf numFmtId="0" fontId="13" fillId="0" borderId="55" xfId="0" applyNumberFormat="1" applyFont="1" applyBorder="1" applyAlignment="1" applyProtection="1">
      <alignment horizontal="center" shrinkToFit="1"/>
      <protection locked="0"/>
    </xf>
    <xf numFmtId="0" fontId="13" fillId="0" borderId="56" xfId="0" applyNumberFormat="1" applyFont="1" applyBorder="1" applyAlignment="1" applyProtection="1">
      <alignment horizontal="center" shrinkToFit="1"/>
      <protection locked="0"/>
    </xf>
    <xf numFmtId="0" fontId="15" fillId="0" borderId="57" xfId="0" applyNumberFormat="1" applyFont="1" applyBorder="1" applyAlignment="1" applyProtection="1">
      <alignment horizontal="center" vertical="center" wrapText="1" shrinkToFit="1"/>
      <protection locked="0"/>
    </xf>
    <xf numFmtId="0" fontId="15" fillId="0" borderId="58" xfId="0" applyNumberFormat="1" applyFont="1" applyBorder="1" applyAlignment="1" applyProtection="1">
      <alignment horizontal="center" vertical="center" wrapText="1" shrinkToFit="1"/>
      <protection locked="0"/>
    </xf>
    <xf numFmtId="0" fontId="15" fillId="0" borderId="59" xfId="0" applyNumberFormat="1" applyFont="1" applyBorder="1" applyAlignment="1" applyProtection="1">
      <alignment horizontal="center" vertical="center" wrapText="1" shrinkToFit="1"/>
      <protection locked="0"/>
    </xf>
    <xf numFmtId="0" fontId="15" fillId="0" borderId="3" xfId="0" applyNumberFormat="1" applyFont="1" applyBorder="1" applyAlignment="1" applyProtection="1">
      <alignment horizontal="center" vertical="center" wrapText="1" shrinkToFit="1"/>
      <protection locked="0"/>
    </xf>
    <xf numFmtId="0" fontId="15" fillId="0" borderId="0" xfId="0" applyNumberFormat="1" applyFont="1" applyBorder="1" applyAlignment="1" applyProtection="1">
      <alignment horizontal="center" vertical="center" wrapText="1" shrinkToFit="1"/>
      <protection locked="0"/>
    </xf>
    <xf numFmtId="0" fontId="15" fillId="0" borderId="4" xfId="0" applyNumberFormat="1" applyFont="1" applyBorder="1" applyAlignment="1" applyProtection="1">
      <alignment horizontal="center" vertical="center" wrapText="1" shrinkToFit="1"/>
      <protection locked="0"/>
    </xf>
    <xf numFmtId="0" fontId="15" fillId="0" borderId="16" xfId="0" applyNumberFormat="1" applyFont="1" applyBorder="1" applyAlignment="1" applyProtection="1">
      <alignment horizontal="center" vertical="center" wrapText="1" shrinkToFit="1"/>
      <protection locked="0"/>
    </xf>
    <xf numFmtId="0" fontId="15" fillId="0" borderId="15" xfId="0" applyNumberFormat="1" applyFont="1" applyBorder="1" applyAlignment="1" applyProtection="1">
      <alignment horizontal="center" vertical="center" wrapText="1" shrinkToFit="1"/>
      <protection locked="0"/>
    </xf>
    <xf numFmtId="0" fontId="15" fillId="0" borderId="17" xfId="0" applyNumberFormat="1" applyFont="1" applyBorder="1" applyAlignment="1" applyProtection="1">
      <alignment horizontal="center" vertical="center" wrapText="1" shrinkToFit="1"/>
      <protection locked="0"/>
    </xf>
  </cellXfs>
  <cellStyles count="6">
    <cellStyle name="Excel Built-in Normal" xfId="2" xr:uid="{00000000-0005-0000-0000-000000000000}"/>
    <cellStyle name="ハイパーリンク" xfId="1" builtinId="8"/>
    <cellStyle name="桁区切り" xfId="5" builtinId="6"/>
    <cellStyle name="桁区切り [0.00]" xfId="4" builtinId="3"/>
    <cellStyle name="常规_发票（丰田6.20）" xfId="3" xr:uid="{00000000-0005-0000-0000-000004000000}"/>
    <cellStyle name="標準" xfId="0" builtinId="0"/>
  </cellStyles>
  <dxfs count="1">
    <dxf>
      <fill>
        <patternFill>
          <bgColor theme="0" tint="-0.24994659260841701"/>
        </patternFill>
      </fill>
    </dxf>
  </dxfs>
  <tableStyles count="0" defaultTableStyle="TableStyleMedium2" defaultPivotStyle="PivotStyleMedium9"/>
  <colors>
    <mruColors>
      <color rgb="FF800000"/>
      <color rgb="FFFF66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126</xdr:row>
      <xdr:rowOff>0</xdr:rowOff>
    </xdr:from>
    <xdr:to>
      <xdr:col>3</xdr:col>
      <xdr:colOff>19050</xdr:colOff>
      <xdr:row>126</xdr:row>
      <xdr:rowOff>0</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126</xdr:row>
      <xdr:rowOff>0</xdr:rowOff>
    </xdr:from>
    <xdr:to>
      <xdr:col>3</xdr:col>
      <xdr:colOff>19050</xdr:colOff>
      <xdr:row>126</xdr:row>
      <xdr:rowOff>0</xdr:rowOff>
    </xdr:to>
    <xdr:pic>
      <xdr:nvPicPr>
        <xdr:cNvPr id="4" name="Picture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126</xdr:row>
      <xdr:rowOff>0</xdr:rowOff>
    </xdr:from>
    <xdr:to>
      <xdr:col>3</xdr:col>
      <xdr:colOff>19050</xdr:colOff>
      <xdr:row>126</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126</xdr:row>
      <xdr:rowOff>0</xdr:rowOff>
    </xdr:from>
    <xdr:to>
      <xdr:col>3</xdr:col>
      <xdr:colOff>19050</xdr:colOff>
      <xdr:row>126</xdr:row>
      <xdr:rowOff>0</xdr:rowOff>
    </xdr:to>
    <xdr:pic>
      <xdr:nvPicPr>
        <xdr:cNvPr id="6" name="Picture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156882</xdr:colOff>
      <xdr:row>25</xdr:row>
      <xdr:rowOff>82517</xdr:rowOff>
    </xdr:from>
    <xdr:to>
      <xdr:col>3</xdr:col>
      <xdr:colOff>1803079</xdr:colOff>
      <xdr:row>25</xdr:row>
      <xdr:rowOff>1714500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243973" y="10542699"/>
          <a:ext cx="1646197" cy="1631983"/>
        </a:xfrm>
        <a:prstGeom prst="rect">
          <a:avLst/>
        </a:prstGeom>
      </xdr:spPr>
    </xdr:pic>
    <xdr:clientData/>
  </xdr:twoCellAnchor>
  <xdr:twoCellAnchor editAs="oneCell">
    <xdr:from>
      <xdr:col>14</xdr:col>
      <xdr:colOff>363682</xdr:colOff>
      <xdr:row>3</xdr:row>
      <xdr:rowOff>398317</xdr:rowOff>
    </xdr:from>
    <xdr:to>
      <xdr:col>18</xdr:col>
      <xdr:colOff>765711</xdr:colOff>
      <xdr:row>16</xdr:row>
      <xdr:rowOff>1626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23344909" y="1870362"/>
          <a:ext cx="4693227" cy="53016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kuratrade.jp/detailcheck/" TargetMode="External"/><Relationship Id="rId13" Type="http://schemas.openxmlformats.org/officeDocument/2006/relationships/vmlDrawing" Target="../drawings/vmlDrawing1.vml"/><Relationship Id="rId3" Type="http://schemas.openxmlformats.org/officeDocument/2006/relationships/hyperlink" Target="http://sakuratrade.jp/oem/" TargetMode="External"/><Relationship Id="rId7" Type="http://schemas.openxmlformats.org/officeDocument/2006/relationships/hyperlink" Target="http://sakuratrade.jp/detailcheck/" TargetMode="External"/><Relationship Id="rId12" Type="http://schemas.openxmlformats.org/officeDocument/2006/relationships/drawing" Target="../drawings/drawing1.xml"/><Relationship Id="rId2" Type="http://schemas.openxmlformats.org/officeDocument/2006/relationships/hyperlink" Target="http://sakuratrade.jp/oem/" TargetMode="External"/><Relationship Id="rId1" Type="http://schemas.openxmlformats.org/officeDocument/2006/relationships/hyperlink" Target="http://sakuratrade.jp/omakase/" TargetMode="External"/><Relationship Id="rId6" Type="http://schemas.openxmlformats.org/officeDocument/2006/relationships/hyperlink" Target="http://sakuratrade.jp/detailcheck/" TargetMode="External"/><Relationship Id="rId11" Type="http://schemas.openxmlformats.org/officeDocument/2006/relationships/printerSettings" Target="../printerSettings/printerSettings1.bin"/><Relationship Id="rId5" Type="http://schemas.openxmlformats.org/officeDocument/2006/relationships/hyperlink" Target="http://sakuratrade.jp/manual" TargetMode="External"/><Relationship Id="rId10" Type="http://schemas.openxmlformats.org/officeDocument/2006/relationships/hyperlink" Target="http://sakuratrade.jp/omakase/" TargetMode="External"/><Relationship Id="rId4" Type="http://schemas.openxmlformats.org/officeDocument/2006/relationships/hyperlink" Target="http://sakuratrade.jp/fee/" TargetMode="External"/><Relationship Id="rId9" Type="http://schemas.openxmlformats.org/officeDocument/2006/relationships/hyperlink" Target="http://sakuratrade.jp/detailcheck/"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9"/>
  <sheetViews>
    <sheetView showGridLines="0" tabSelected="1" view="pageBreakPreview" zoomScale="70" zoomScaleNormal="100" zoomScaleSheetLayoutView="70" workbookViewId="0">
      <selection activeCell="F10" sqref="F10"/>
    </sheetView>
  </sheetViews>
  <sheetFormatPr defaultColWidth="5.5" defaultRowHeight="18" customHeight="1"/>
  <cols>
    <col min="1" max="1" width="8.625" style="4" customWidth="1"/>
    <col min="2" max="2" width="17.75" style="4" customWidth="1"/>
    <col min="3" max="3" width="27.25" style="4" customWidth="1"/>
    <col min="4" max="4" width="24.875" style="4" customWidth="1"/>
    <col min="5" max="5" width="25.375" style="4" customWidth="1"/>
    <col min="6" max="6" width="22.375" style="4" customWidth="1"/>
    <col min="7" max="8" width="13.625" style="4" customWidth="1"/>
    <col min="9" max="9" width="22.625" style="4" customWidth="1"/>
    <col min="10" max="10" width="60.75" style="4" customWidth="1"/>
    <col min="11" max="11" width="20" style="4" customWidth="1"/>
    <col min="12" max="22" width="14.125" style="4" customWidth="1"/>
    <col min="23" max="24" width="18.375" style="4" customWidth="1"/>
    <col min="25" max="16384" width="5.5" style="4"/>
  </cols>
  <sheetData>
    <row r="1" spans="1:22" ht="36" customHeight="1" thickBot="1">
      <c r="A1" s="175" t="s">
        <v>67</v>
      </c>
      <c r="B1" s="175"/>
      <c r="C1" s="175"/>
      <c r="D1" s="175"/>
      <c r="E1" s="175"/>
      <c r="F1" s="175"/>
      <c r="G1" s="175"/>
      <c r="H1" s="175"/>
      <c r="I1" s="175"/>
      <c r="J1" s="175"/>
      <c r="K1" s="175"/>
      <c r="L1" s="175"/>
      <c r="M1" s="175"/>
      <c r="N1" s="175"/>
      <c r="O1" s="175"/>
      <c r="P1" s="175"/>
      <c r="Q1" s="175"/>
      <c r="R1" s="175"/>
      <c r="S1" s="175"/>
      <c r="T1" s="175"/>
      <c r="U1" s="175"/>
      <c r="V1" s="175"/>
    </row>
    <row r="2" spans="1:22" ht="39.75" customHeight="1" thickTop="1" thickBot="1">
      <c r="A2" s="174" t="s">
        <v>12</v>
      </c>
      <c r="B2" s="174"/>
      <c r="D2" s="5"/>
      <c r="E2" s="6"/>
      <c r="F2" s="7"/>
      <c r="G2" s="7"/>
      <c r="H2" s="7"/>
      <c r="I2" s="8"/>
      <c r="J2" s="7"/>
    </row>
    <row r="3" spans="1:22" ht="41.25" customHeight="1" thickBot="1">
      <c r="A3" s="115" t="s">
        <v>11</v>
      </c>
      <c r="B3" s="191"/>
      <c r="C3" s="191" t="s">
        <v>21</v>
      </c>
      <c r="D3" s="191"/>
      <c r="E3" s="116"/>
      <c r="H3" s="166" t="s">
        <v>47</v>
      </c>
      <c r="I3" s="167"/>
      <c r="J3" s="167"/>
      <c r="K3" s="167"/>
      <c r="L3" s="168"/>
      <c r="O3" s="166" t="s">
        <v>60</v>
      </c>
      <c r="P3" s="167"/>
      <c r="Q3" s="167"/>
      <c r="R3" s="167"/>
      <c r="S3" s="168"/>
    </row>
    <row r="4" spans="1:22" ht="35.1" customHeight="1">
      <c r="A4" s="106" t="s">
        <v>20</v>
      </c>
      <c r="B4" s="107"/>
      <c r="C4" s="192"/>
      <c r="D4" s="193"/>
      <c r="E4" s="194"/>
      <c r="H4" s="101" t="s">
        <v>68</v>
      </c>
      <c r="I4" s="102"/>
      <c r="J4" s="102"/>
      <c r="K4" s="102"/>
      <c r="L4" s="103"/>
      <c r="O4" s="206"/>
      <c r="P4" s="207"/>
      <c r="Q4" s="207"/>
      <c r="R4" s="207"/>
      <c r="S4" s="208"/>
    </row>
    <row r="5" spans="1:22" ht="35.1" customHeight="1">
      <c r="A5" s="106" t="s">
        <v>43</v>
      </c>
      <c r="B5" s="107"/>
      <c r="C5" s="92"/>
      <c r="D5" s="93"/>
      <c r="E5" s="94"/>
      <c r="F5" s="9"/>
      <c r="G5" s="9"/>
      <c r="H5" s="95" t="s">
        <v>62</v>
      </c>
      <c r="I5" s="96"/>
      <c r="J5" s="96"/>
      <c r="K5" s="96"/>
      <c r="L5" s="97"/>
      <c r="O5" s="209"/>
      <c r="P5" s="210"/>
      <c r="Q5" s="210"/>
      <c r="R5" s="210"/>
      <c r="S5" s="211"/>
    </row>
    <row r="6" spans="1:22" ht="35.1" customHeight="1">
      <c r="A6" s="106" t="s">
        <v>44</v>
      </c>
      <c r="B6" s="107"/>
      <c r="C6" s="104"/>
      <c r="D6" s="104"/>
      <c r="E6" s="105"/>
      <c r="F6" s="10"/>
      <c r="H6" s="95"/>
      <c r="I6" s="96"/>
      <c r="J6" s="96"/>
      <c r="K6" s="96"/>
      <c r="L6" s="97"/>
      <c r="O6" s="209"/>
      <c r="P6" s="210"/>
      <c r="Q6" s="210"/>
      <c r="R6" s="210"/>
      <c r="S6" s="211"/>
    </row>
    <row r="7" spans="1:22" ht="35.1" customHeight="1">
      <c r="A7" s="106" t="s">
        <v>45</v>
      </c>
      <c r="B7" s="107"/>
      <c r="C7" s="104"/>
      <c r="D7" s="104"/>
      <c r="E7" s="105"/>
      <c r="F7" s="10"/>
      <c r="H7" s="95"/>
      <c r="I7" s="96"/>
      <c r="J7" s="96"/>
      <c r="K7" s="96"/>
      <c r="L7" s="97"/>
      <c r="O7" s="209"/>
      <c r="P7" s="210"/>
      <c r="Q7" s="210"/>
      <c r="R7" s="210"/>
      <c r="S7" s="211"/>
    </row>
    <row r="8" spans="1:22" ht="33" customHeight="1">
      <c r="A8" s="188" t="s">
        <v>22</v>
      </c>
      <c r="B8" s="189"/>
      <c r="C8" s="185"/>
      <c r="D8" s="186"/>
      <c r="E8" s="187"/>
      <c r="F8" s="10"/>
      <c r="H8" s="95"/>
      <c r="I8" s="96"/>
      <c r="J8" s="96"/>
      <c r="K8" s="96"/>
      <c r="L8" s="97"/>
      <c r="O8" s="209"/>
      <c r="P8" s="210"/>
      <c r="Q8" s="210"/>
      <c r="R8" s="210"/>
      <c r="S8" s="211"/>
    </row>
    <row r="9" spans="1:22" ht="35.1" customHeight="1">
      <c r="A9" s="181" t="s">
        <v>51</v>
      </c>
      <c r="B9" s="182"/>
      <c r="C9" s="177"/>
      <c r="D9" s="104"/>
      <c r="E9" s="105"/>
      <c r="F9" s="7"/>
      <c r="G9" s="7"/>
      <c r="H9" s="98"/>
      <c r="I9" s="99"/>
      <c r="J9" s="99"/>
      <c r="K9" s="99"/>
      <c r="L9" s="100"/>
      <c r="O9" s="209"/>
      <c r="P9" s="210"/>
      <c r="Q9" s="210"/>
      <c r="R9" s="210"/>
      <c r="S9" s="211"/>
    </row>
    <row r="10" spans="1:22" ht="35.1" customHeight="1" thickBot="1">
      <c r="A10" s="183" t="s">
        <v>6</v>
      </c>
      <c r="B10" s="184"/>
      <c r="C10" s="178"/>
      <c r="D10" s="179"/>
      <c r="E10" s="180"/>
      <c r="F10" s="7"/>
      <c r="G10" s="7"/>
      <c r="H10" s="202" t="s">
        <v>58</v>
      </c>
      <c r="I10" s="203"/>
      <c r="J10" s="203"/>
      <c r="K10" s="198">
        <f>G130</f>
        <v>0</v>
      </c>
      <c r="L10" s="199"/>
      <c r="O10" s="209"/>
      <c r="P10" s="210"/>
      <c r="Q10" s="210"/>
      <c r="R10" s="210"/>
      <c r="S10" s="211"/>
    </row>
    <row r="11" spans="1:22" ht="34.5" customHeight="1" thickBot="1">
      <c r="A11" s="190" t="s">
        <v>48</v>
      </c>
      <c r="B11" s="190"/>
      <c r="C11" s="190"/>
      <c r="D11" s="190"/>
      <c r="E11" s="11"/>
      <c r="F11" s="7"/>
      <c r="G11" s="7"/>
      <c r="H11" s="204" t="s">
        <v>59</v>
      </c>
      <c r="I11" s="205"/>
      <c r="J11" s="205"/>
      <c r="K11" s="200">
        <f>G130*1.036</f>
        <v>0</v>
      </c>
      <c r="L11" s="201"/>
      <c r="O11" s="209"/>
      <c r="P11" s="210"/>
      <c r="Q11" s="210"/>
      <c r="R11" s="210"/>
      <c r="S11" s="211"/>
    </row>
    <row r="12" spans="1:22" ht="28.5" customHeight="1">
      <c r="A12" s="12"/>
      <c r="B12" s="13"/>
      <c r="C12" s="13"/>
      <c r="D12" s="13"/>
      <c r="E12" s="11"/>
      <c r="F12" s="7"/>
      <c r="G12" s="7"/>
      <c r="O12" s="209"/>
      <c r="P12" s="210"/>
      <c r="Q12" s="210"/>
      <c r="R12" s="210"/>
      <c r="S12" s="211"/>
    </row>
    <row r="13" spans="1:22" ht="31.5" customHeight="1" thickBot="1">
      <c r="A13" s="176" t="s">
        <v>13</v>
      </c>
      <c r="B13" s="176"/>
      <c r="C13" s="7"/>
      <c r="D13" s="14"/>
      <c r="E13" s="14"/>
      <c r="F13" s="14"/>
      <c r="G13" s="7"/>
      <c r="O13" s="209"/>
      <c r="P13" s="210"/>
      <c r="Q13" s="210"/>
      <c r="R13" s="210"/>
      <c r="S13" s="211"/>
    </row>
    <row r="14" spans="1:22" ht="43.5" customHeight="1" thickBot="1">
      <c r="A14" s="115" t="s">
        <v>7</v>
      </c>
      <c r="B14" s="116"/>
      <c r="C14" s="112" t="s">
        <v>41</v>
      </c>
      <c r="D14" s="113"/>
      <c r="E14" s="114"/>
      <c r="F14" s="15"/>
      <c r="G14" s="15"/>
      <c r="H14" s="166" t="s">
        <v>46</v>
      </c>
      <c r="I14" s="167"/>
      <c r="J14" s="167"/>
      <c r="K14" s="167"/>
      <c r="L14" s="168"/>
      <c r="O14" s="209"/>
      <c r="P14" s="210"/>
      <c r="Q14" s="210"/>
      <c r="R14" s="210"/>
      <c r="S14" s="211"/>
    </row>
    <row r="15" spans="1:22" ht="43.5" customHeight="1">
      <c r="A15" s="108" t="s">
        <v>52</v>
      </c>
      <c r="B15" s="109"/>
      <c r="C15" s="110"/>
      <c r="D15" s="110"/>
      <c r="E15" s="111"/>
      <c r="F15" s="15"/>
      <c r="G15" s="15"/>
      <c r="H15" s="101" t="s">
        <v>31</v>
      </c>
      <c r="I15" s="102"/>
      <c r="J15" s="102"/>
      <c r="K15" s="102"/>
      <c r="L15" s="103"/>
      <c r="O15" s="209"/>
      <c r="P15" s="210"/>
      <c r="Q15" s="210"/>
      <c r="R15" s="210"/>
      <c r="S15" s="211"/>
    </row>
    <row r="16" spans="1:22" ht="29.25" customHeight="1">
      <c r="A16" s="117" t="s">
        <v>0</v>
      </c>
      <c r="B16" s="118"/>
      <c r="C16" s="146"/>
      <c r="D16" s="146"/>
      <c r="E16" s="147"/>
      <c r="F16" s="16"/>
      <c r="G16" s="16"/>
      <c r="H16" s="95" t="s">
        <v>53</v>
      </c>
      <c r="I16" s="96"/>
      <c r="J16" s="96"/>
      <c r="K16" s="96"/>
      <c r="L16" s="97"/>
      <c r="O16" s="212"/>
      <c r="P16" s="213"/>
      <c r="Q16" s="213"/>
      <c r="R16" s="213"/>
      <c r="S16" s="214"/>
    </row>
    <row r="17" spans="1:24" ht="23.25" customHeight="1">
      <c r="A17" s="134" t="s">
        <v>1</v>
      </c>
      <c r="B17" s="135"/>
      <c r="C17" s="140"/>
      <c r="D17" s="140"/>
      <c r="E17" s="141"/>
      <c r="F17" s="17"/>
      <c r="G17" s="17"/>
      <c r="H17" s="95"/>
      <c r="I17" s="96"/>
      <c r="J17" s="96"/>
      <c r="K17" s="96"/>
      <c r="L17" s="97"/>
      <c r="O17" s="215" t="s">
        <v>61</v>
      </c>
      <c r="P17" s="216"/>
      <c r="Q17" s="216"/>
      <c r="R17" s="216"/>
      <c r="S17" s="217"/>
    </row>
    <row r="18" spans="1:24" ht="23.25" customHeight="1">
      <c r="A18" s="136"/>
      <c r="B18" s="137"/>
      <c r="C18" s="142"/>
      <c r="D18" s="142"/>
      <c r="E18" s="143"/>
      <c r="F18" s="17"/>
      <c r="G18" s="17"/>
      <c r="H18" s="95"/>
      <c r="I18" s="96"/>
      <c r="J18" s="96"/>
      <c r="K18" s="96"/>
      <c r="L18" s="97"/>
      <c r="O18" s="218"/>
      <c r="P18" s="219"/>
      <c r="Q18" s="219"/>
      <c r="R18" s="219"/>
      <c r="S18" s="220"/>
    </row>
    <row r="19" spans="1:24" ht="23.25" customHeight="1">
      <c r="A19" s="136"/>
      <c r="B19" s="137"/>
      <c r="C19" s="142"/>
      <c r="D19" s="142"/>
      <c r="E19" s="143"/>
      <c r="F19" s="17"/>
      <c r="G19" s="17"/>
      <c r="H19" s="95"/>
      <c r="I19" s="96"/>
      <c r="J19" s="96"/>
      <c r="K19" s="96"/>
      <c r="L19" s="97"/>
      <c r="O19" s="218"/>
      <c r="P19" s="219"/>
      <c r="Q19" s="219"/>
      <c r="R19" s="219"/>
      <c r="S19" s="220"/>
    </row>
    <row r="20" spans="1:24" ht="23.25" customHeight="1">
      <c r="A20" s="136"/>
      <c r="B20" s="137"/>
      <c r="C20" s="142"/>
      <c r="D20" s="142"/>
      <c r="E20" s="143"/>
      <c r="F20" s="18"/>
      <c r="G20" s="18"/>
      <c r="H20" s="95"/>
      <c r="I20" s="96"/>
      <c r="J20" s="96"/>
      <c r="K20" s="96"/>
      <c r="L20" s="97"/>
      <c r="O20" s="218"/>
      <c r="P20" s="219"/>
      <c r="Q20" s="219"/>
      <c r="R20" s="219"/>
      <c r="S20" s="220"/>
    </row>
    <row r="21" spans="1:24" ht="24" customHeight="1" thickBot="1">
      <c r="A21" s="138"/>
      <c r="B21" s="139"/>
      <c r="C21" s="144"/>
      <c r="D21" s="144"/>
      <c r="E21" s="145"/>
      <c r="F21" s="18"/>
      <c r="G21" s="18"/>
      <c r="H21" s="195"/>
      <c r="I21" s="196"/>
      <c r="J21" s="196"/>
      <c r="K21" s="196"/>
      <c r="L21" s="197"/>
      <c r="O21" s="221"/>
      <c r="P21" s="222"/>
      <c r="Q21" s="222"/>
      <c r="R21" s="222"/>
      <c r="S21" s="223"/>
    </row>
    <row r="22" spans="1:24" ht="18" customHeight="1">
      <c r="C22" s="19"/>
      <c r="D22" s="19"/>
      <c r="E22" s="19"/>
      <c r="F22" s="8"/>
      <c r="G22" s="20"/>
    </row>
    <row r="23" spans="1:24" ht="18" customHeight="1" thickBot="1">
      <c r="A23" s="21"/>
      <c r="D23" s="16"/>
      <c r="E23" s="16"/>
      <c r="F23" s="22"/>
      <c r="G23" s="22"/>
      <c r="H23" s="22"/>
      <c r="I23" s="8"/>
      <c r="J23" s="20"/>
      <c r="K23" s="23"/>
      <c r="L23" s="23"/>
      <c r="M23" s="23"/>
      <c r="N23" s="23"/>
      <c r="O23" s="24"/>
      <c r="P23" s="24"/>
      <c r="Q23" s="24"/>
      <c r="R23" s="24"/>
      <c r="S23" s="24"/>
      <c r="T23" s="24"/>
      <c r="U23" s="24"/>
      <c r="V23" s="24"/>
    </row>
    <row r="24" spans="1:24" ht="60.75" customHeight="1" thickBot="1">
      <c r="A24" s="174" t="s">
        <v>42</v>
      </c>
      <c r="B24" s="174"/>
      <c r="C24" s="25"/>
      <c r="D24" s="26"/>
      <c r="E24" s="27"/>
      <c r="F24" s="27"/>
      <c r="G24" s="28"/>
      <c r="H24" s="163" t="s">
        <v>18</v>
      </c>
      <c r="I24" s="163"/>
      <c r="J24" s="27"/>
      <c r="K24" s="29" t="s">
        <v>30</v>
      </c>
      <c r="L24" s="148" t="s">
        <v>38</v>
      </c>
      <c r="M24" s="149"/>
      <c r="N24" s="149"/>
      <c r="O24" s="149"/>
      <c r="P24" s="149"/>
      <c r="Q24" s="149"/>
      <c r="R24" s="149"/>
      <c r="S24" s="149"/>
      <c r="T24" s="149"/>
      <c r="U24" s="149"/>
      <c r="V24" s="149"/>
      <c r="W24" s="91" t="s">
        <v>72</v>
      </c>
      <c r="X24" s="91" t="s">
        <v>73</v>
      </c>
    </row>
    <row r="25" spans="1:24" ht="46.5" customHeight="1" thickBot="1">
      <c r="A25" s="40" t="s">
        <v>15</v>
      </c>
      <c r="B25" s="41" t="s">
        <v>2</v>
      </c>
      <c r="C25" s="41" t="s">
        <v>40</v>
      </c>
      <c r="D25" s="41" t="s">
        <v>8</v>
      </c>
      <c r="E25" s="41" t="s">
        <v>3</v>
      </c>
      <c r="F25" s="41" t="s">
        <v>16</v>
      </c>
      <c r="G25" s="42" t="s">
        <v>9</v>
      </c>
      <c r="H25" s="41" t="s">
        <v>17</v>
      </c>
      <c r="I25" s="43" t="s">
        <v>19</v>
      </c>
      <c r="J25" s="44" t="s">
        <v>4</v>
      </c>
      <c r="K25" s="45" t="s">
        <v>24</v>
      </c>
      <c r="L25" s="46" t="s">
        <v>37</v>
      </c>
      <c r="M25" s="47" t="s">
        <v>23</v>
      </c>
      <c r="N25" s="45" t="s">
        <v>39</v>
      </c>
      <c r="O25" s="45" t="s">
        <v>28</v>
      </c>
      <c r="P25" s="45" t="s">
        <v>25</v>
      </c>
      <c r="Q25" s="45" t="s">
        <v>36</v>
      </c>
      <c r="R25" s="45" t="s">
        <v>34</v>
      </c>
      <c r="S25" s="45" t="s">
        <v>35</v>
      </c>
      <c r="T25" s="45" t="s">
        <v>32</v>
      </c>
      <c r="U25" s="45"/>
      <c r="V25" s="45"/>
      <c r="W25" s="91"/>
      <c r="X25" s="91"/>
    </row>
    <row r="26" spans="1:24" ht="140.1" customHeight="1">
      <c r="A26" s="48" t="s">
        <v>5</v>
      </c>
      <c r="B26" s="30" t="s">
        <v>50</v>
      </c>
      <c r="C26" s="31" t="s">
        <v>49</v>
      </c>
      <c r="D26" s="49"/>
      <c r="E26" s="50" t="s">
        <v>10</v>
      </c>
      <c r="F26" s="51" t="s">
        <v>14</v>
      </c>
      <c r="G26" s="52">
        <v>5</v>
      </c>
      <c r="H26" s="53">
        <v>18</v>
      </c>
      <c r="I26" s="54">
        <f>G26*H26</f>
        <v>90</v>
      </c>
      <c r="J26" s="39" t="s">
        <v>33</v>
      </c>
      <c r="K26" s="34" t="s">
        <v>26</v>
      </c>
      <c r="L26" s="34">
        <f>G26</f>
        <v>5</v>
      </c>
      <c r="M26" s="35">
        <v>5</v>
      </c>
      <c r="N26" s="34">
        <v>0</v>
      </c>
      <c r="O26" s="34">
        <v>5</v>
      </c>
      <c r="P26" s="36">
        <v>5</v>
      </c>
      <c r="Q26" s="80" t="s">
        <v>26</v>
      </c>
      <c r="R26" s="80" t="s">
        <v>26</v>
      </c>
      <c r="S26" s="34" t="s">
        <v>26</v>
      </c>
      <c r="T26" s="36">
        <v>5</v>
      </c>
      <c r="U26" s="36"/>
      <c r="V26" s="36"/>
      <c r="W26" s="90"/>
      <c r="X26" s="90"/>
    </row>
    <row r="27" spans="1:24" ht="140.1" customHeight="1">
      <c r="A27" s="59">
        <v>1</v>
      </c>
      <c r="B27" s="32"/>
      <c r="C27" s="33"/>
      <c r="D27" s="60"/>
      <c r="E27" s="55"/>
      <c r="F27" s="55"/>
      <c r="G27" s="56"/>
      <c r="H27" s="57"/>
      <c r="I27" s="61">
        <f>G27*H27</f>
        <v>0</v>
      </c>
      <c r="J27" s="38"/>
      <c r="K27" s="37" t="s">
        <v>26</v>
      </c>
      <c r="L27" s="37">
        <f>G27</f>
        <v>0</v>
      </c>
      <c r="M27" s="37"/>
      <c r="N27" s="37"/>
      <c r="O27" s="37"/>
      <c r="P27" s="37"/>
      <c r="Q27" s="37" t="s">
        <v>71</v>
      </c>
      <c r="R27" s="37" t="s">
        <v>71</v>
      </c>
      <c r="S27" s="37" t="s">
        <v>71</v>
      </c>
      <c r="T27" s="37"/>
      <c r="U27" s="37"/>
      <c r="V27" s="37"/>
      <c r="W27" s="90"/>
      <c r="X27" s="90"/>
    </row>
    <row r="28" spans="1:24" ht="140.1" customHeight="1">
      <c r="A28" s="59">
        <v>2</v>
      </c>
      <c r="B28" s="1"/>
      <c r="C28" s="2"/>
      <c r="D28" s="58"/>
      <c r="E28" s="55"/>
      <c r="F28" s="55"/>
      <c r="G28" s="56"/>
      <c r="H28" s="57"/>
      <c r="I28" s="61">
        <f t="shared" ref="I28:I71" si="0">G28*H28</f>
        <v>0</v>
      </c>
      <c r="J28" s="3"/>
      <c r="K28" s="37" t="s">
        <v>26</v>
      </c>
      <c r="L28" s="37">
        <f t="shared" ref="L28:L71" si="1">G28</f>
        <v>0</v>
      </c>
      <c r="M28" s="37"/>
      <c r="N28" s="37"/>
      <c r="O28" s="37"/>
      <c r="P28" s="37"/>
      <c r="Q28" s="37" t="s">
        <v>71</v>
      </c>
      <c r="R28" s="37" t="s">
        <v>71</v>
      </c>
      <c r="S28" s="37" t="s">
        <v>71</v>
      </c>
      <c r="T28" s="37"/>
      <c r="U28" s="37"/>
      <c r="V28" s="37"/>
      <c r="W28" s="90"/>
      <c r="X28" s="90"/>
    </row>
    <row r="29" spans="1:24" ht="140.1" customHeight="1">
      <c r="A29" s="59">
        <v>3</v>
      </c>
      <c r="B29" s="1"/>
      <c r="C29" s="2"/>
      <c r="D29" s="58"/>
      <c r="E29" s="55"/>
      <c r="F29" s="55"/>
      <c r="G29" s="56"/>
      <c r="H29" s="57"/>
      <c r="I29" s="61">
        <f t="shared" si="0"/>
        <v>0</v>
      </c>
      <c r="J29" s="3"/>
      <c r="K29" s="37" t="s">
        <v>26</v>
      </c>
      <c r="L29" s="37">
        <f t="shared" si="1"/>
        <v>0</v>
      </c>
      <c r="M29" s="37"/>
      <c r="N29" s="37"/>
      <c r="O29" s="37"/>
      <c r="P29" s="37"/>
      <c r="Q29" s="37" t="s">
        <v>71</v>
      </c>
      <c r="R29" s="37" t="s">
        <v>71</v>
      </c>
      <c r="S29" s="37" t="s">
        <v>71</v>
      </c>
      <c r="T29" s="37"/>
      <c r="U29" s="37"/>
      <c r="V29" s="37"/>
      <c r="W29" s="90"/>
      <c r="X29" s="90"/>
    </row>
    <row r="30" spans="1:24" ht="140.1" customHeight="1">
      <c r="A30" s="59">
        <v>4</v>
      </c>
      <c r="B30" s="1"/>
      <c r="C30" s="2"/>
      <c r="D30" s="58"/>
      <c r="E30" s="55"/>
      <c r="F30" s="55"/>
      <c r="G30" s="56"/>
      <c r="H30" s="57"/>
      <c r="I30" s="61">
        <f t="shared" si="0"/>
        <v>0</v>
      </c>
      <c r="J30" s="3"/>
      <c r="K30" s="37" t="s">
        <v>26</v>
      </c>
      <c r="L30" s="37">
        <f t="shared" si="1"/>
        <v>0</v>
      </c>
      <c r="M30" s="37"/>
      <c r="N30" s="37"/>
      <c r="O30" s="37"/>
      <c r="P30" s="37"/>
      <c r="Q30" s="37" t="s">
        <v>71</v>
      </c>
      <c r="R30" s="37" t="s">
        <v>71</v>
      </c>
      <c r="S30" s="37" t="s">
        <v>71</v>
      </c>
      <c r="T30" s="37"/>
      <c r="U30" s="37"/>
      <c r="V30" s="37"/>
      <c r="W30" s="90"/>
      <c r="X30" s="90"/>
    </row>
    <row r="31" spans="1:24" ht="140.1" customHeight="1">
      <c r="A31" s="59">
        <v>5</v>
      </c>
      <c r="B31" s="1"/>
      <c r="C31" s="2"/>
      <c r="D31" s="58"/>
      <c r="E31" s="55"/>
      <c r="F31" s="55"/>
      <c r="G31" s="56"/>
      <c r="H31" s="57"/>
      <c r="I31" s="61">
        <f t="shared" si="0"/>
        <v>0</v>
      </c>
      <c r="J31" s="3"/>
      <c r="K31" s="37" t="s">
        <v>26</v>
      </c>
      <c r="L31" s="37">
        <f t="shared" si="1"/>
        <v>0</v>
      </c>
      <c r="M31" s="37"/>
      <c r="N31" s="37"/>
      <c r="O31" s="37"/>
      <c r="P31" s="37"/>
      <c r="Q31" s="37" t="s">
        <v>71</v>
      </c>
      <c r="R31" s="37" t="s">
        <v>71</v>
      </c>
      <c r="S31" s="37" t="s">
        <v>71</v>
      </c>
      <c r="T31" s="37"/>
      <c r="U31" s="37"/>
      <c r="V31" s="37"/>
      <c r="W31" s="90"/>
      <c r="X31" s="90"/>
    </row>
    <row r="32" spans="1:24" ht="140.1" customHeight="1">
      <c r="A32" s="59">
        <v>6</v>
      </c>
      <c r="B32" s="1"/>
      <c r="C32" s="2"/>
      <c r="D32" s="58"/>
      <c r="E32" s="55"/>
      <c r="F32" s="55"/>
      <c r="G32" s="56"/>
      <c r="H32" s="57"/>
      <c r="I32" s="61">
        <f t="shared" si="0"/>
        <v>0</v>
      </c>
      <c r="J32" s="3"/>
      <c r="K32" s="37" t="s">
        <v>26</v>
      </c>
      <c r="L32" s="37">
        <f t="shared" si="1"/>
        <v>0</v>
      </c>
      <c r="M32" s="37"/>
      <c r="N32" s="37"/>
      <c r="O32" s="37"/>
      <c r="P32" s="37"/>
      <c r="Q32" s="37" t="s">
        <v>71</v>
      </c>
      <c r="R32" s="37" t="s">
        <v>71</v>
      </c>
      <c r="S32" s="37" t="s">
        <v>71</v>
      </c>
      <c r="T32" s="37"/>
      <c r="U32" s="37"/>
      <c r="V32" s="37"/>
      <c r="W32" s="90"/>
      <c r="X32" s="90"/>
    </row>
    <row r="33" spans="1:24" ht="140.1" customHeight="1">
      <c r="A33" s="59">
        <v>7</v>
      </c>
      <c r="B33" s="1"/>
      <c r="C33" s="2"/>
      <c r="D33" s="58"/>
      <c r="E33" s="55"/>
      <c r="F33" s="55"/>
      <c r="G33" s="56"/>
      <c r="H33" s="57"/>
      <c r="I33" s="61">
        <f t="shared" si="0"/>
        <v>0</v>
      </c>
      <c r="J33" s="3"/>
      <c r="K33" s="37" t="s">
        <v>26</v>
      </c>
      <c r="L33" s="37">
        <f t="shared" si="1"/>
        <v>0</v>
      </c>
      <c r="M33" s="37"/>
      <c r="N33" s="37"/>
      <c r="O33" s="37"/>
      <c r="P33" s="37"/>
      <c r="Q33" s="37" t="s">
        <v>71</v>
      </c>
      <c r="R33" s="37" t="s">
        <v>71</v>
      </c>
      <c r="S33" s="37" t="s">
        <v>71</v>
      </c>
      <c r="T33" s="37"/>
      <c r="U33" s="37"/>
      <c r="V33" s="37"/>
      <c r="W33" s="90"/>
      <c r="X33" s="90"/>
    </row>
    <row r="34" spans="1:24" ht="140.1" customHeight="1">
      <c r="A34" s="59">
        <v>8</v>
      </c>
      <c r="B34" s="1"/>
      <c r="C34" s="2"/>
      <c r="D34" s="58"/>
      <c r="E34" s="55"/>
      <c r="F34" s="55"/>
      <c r="G34" s="56"/>
      <c r="H34" s="57"/>
      <c r="I34" s="61">
        <f t="shared" si="0"/>
        <v>0</v>
      </c>
      <c r="J34" s="3"/>
      <c r="K34" s="37" t="s">
        <v>26</v>
      </c>
      <c r="L34" s="37">
        <f t="shared" si="1"/>
        <v>0</v>
      </c>
      <c r="M34" s="37"/>
      <c r="N34" s="37"/>
      <c r="O34" s="37"/>
      <c r="P34" s="37"/>
      <c r="Q34" s="37" t="s">
        <v>71</v>
      </c>
      <c r="R34" s="37" t="s">
        <v>71</v>
      </c>
      <c r="S34" s="37" t="s">
        <v>71</v>
      </c>
      <c r="T34" s="37"/>
      <c r="U34" s="37"/>
      <c r="V34" s="37"/>
      <c r="W34" s="90"/>
      <c r="X34" s="90"/>
    </row>
    <row r="35" spans="1:24" ht="140.1" customHeight="1">
      <c r="A35" s="59">
        <v>9</v>
      </c>
      <c r="B35" s="1"/>
      <c r="C35" s="2"/>
      <c r="D35" s="58"/>
      <c r="E35" s="55"/>
      <c r="F35" s="55"/>
      <c r="G35" s="56"/>
      <c r="H35" s="57"/>
      <c r="I35" s="61">
        <f t="shared" si="0"/>
        <v>0</v>
      </c>
      <c r="J35" s="3"/>
      <c r="K35" s="37" t="s">
        <v>26</v>
      </c>
      <c r="L35" s="37">
        <f t="shared" si="1"/>
        <v>0</v>
      </c>
      <c r="M35" s="37"/>
      <c r="N35" s="37"/>
      <c r="O35" s="37"/>
      <c r="P35" s="37"/>
      <c r="Q35" s="37" t="s">
        <v>71</v>
      </c>
      <c r="R35" s="37" t="s">
        <v>71</v>
      </c>
      <c r="S35" s="37" t="s">
        <v>71</v>
      </c>
      <c r="T35" s="37"/>
      <c r="U35" s="37"/>
      <c r="V35" s="37"/>
      <c r="W35" s="90"/>
      <c r="X35" s="90"/>
    </row>
    <row r="36" spans="1:24" ht="140.1" customHeight="1">
      <c r="A36" s="59">
        <v>10</v>
      </c>
      <c r="B36" s="1"/>
      <c r="C36" s="2"/>
      <c r="D36" s="58"/>
      <c r="E36" s="55"/>
      <c r="F36" s="55"/>
      <c r="G36" s="56"/>
      <c r="H36" s="57"/>
      <c r="I36" s="61">
        <f t="shared" si="0"/>
        <v>0</v>
      </c>
      <c r="J36" s="3"/>
      <c r="K36" s="37" t="s">
        <v>26</v>
      </c>
      <c r="L36" s="37">
        <f t="shared" si="1"/>
        <v>0</v>
      </c>
      <c r="M36" s="37"/>
      <c r="N36" s="37"/>
      <c r="O36" s="37"/>
      <c r="P36" s="37"/>
      <c r="Q36" s="37" t="s">
        <v>71</v>
      </c>
      <c r="R36" s="37" t="s">
        <v>71</v>
      </c>
      <c r="S36" s="37" t="s">
        <v>71</v>
      </c>
      <c r="T36" s="37"/>
      <c r="U36" s="37"/>
      <c r="V36" s="37"/>
      <c r="W36" s="90"/>
      <c r="X36" s="90"/>
    </row>
    <row r="37" spans="1:24" ht="140.1" customHeight="1">
      <c r="A37" s="59">
        <v>11</v>
      </c>
      <c r="B37" s="1"/>
      <c r="C37" s="2"/>
      <c r="D37" s="58"/>
      <c r="E37" s="55"/>
      <c r="F37" s="55"/>
      <c r="G37" s="56"/>
      <c r="H37" s="57"/>
      <c r="I37" s="61">
        <f t="shared" si="0"/>
        <v>0</v>
      </c>
      <c r="J37" s="3"/>
      <c r="K37" s="37" t="s">
        <v>26</v>
      </c>
      <c r="L37" s="37">
        <f t="shared" si="1"/>
        <v>0</v>
      </c>
      <c r="M37" s="37"/>
      <c r="N37" s="37"/>
      <c r="O37" s="37"/>
      <c r="P37" s="37"/>
      <c r="Q37" s="37" t="s">
        <v>71</v>
      </c>
      <c r="R37" s="37" t="s">
        <v>71</v>
      </c>
      <c r="S37" s="37" t="s">
        <v>71</v>
      </c>
      <c r="T37" s="37"/>
      <c r="U37" s="37"/>
      <c r="V37" s="37"/>
      <c r="W37" s="90"/>
      <c r="X37" s="90"/>
    </row>
    <row r="38" spans="1:24" ht="140.1" customHeight="1">
      <c r="A38" s="59">
        <v>12</v>
      </c>
      <c r="B38" s="1"/>
      <c r="C38" s="2"/>
      <c r="D38" s="58"/>
      <c r="E38" s="55"/>
      <c r="F38" s="55"/>
      <c r="G38" s="56"/>
      <c r="H38" s="57"/>
      <c r="I38" s="61">
        <f t="shared" si="0"/>
        <v>0</v>
      </c>
      <c r="J38" s="3"/>
      <c r="K38" s="37" t="s">
        <v>26</v>
      </c>
      <c r="L38" s="37">
        <f t="shared" si="1"/>
        <v>0</v>
      </c>
      <c r="M38" s="37"/>
      <c r="N38" s="37"/>
      <c r="O38" s="37"/>
      <c r="P38" s="37"/>
      <c r="Q38" s="37" t="s">
        <v>71</v>
      </c>
      <c r="R38" s="37" t="s">
        <v>71</v>
      </c>
      <c r="S38" s="37" t="s">
        <v>71</v>
      </c>
      <c r="T38" s="37"/>
      <c r="U38" s="37"/>
      <c r="V38" s="37"/>
      <c r="W38" s="90"/>
      <c r="X38" s="90"/>
    </row>
    <row r="39" spans="1:24" ht="140.1" customHeight="1">
      <c r="A39" s="59">
        <v>13</v>
      </c>
      <c r="B39" s="1"/>
      <c r="C39" s="2"/>
      <c r="D39" s="58"/>
      <c r="E39" s="55"/>
      <c r="F39" s="55"/>
      <c r="G39" s="56"/>
      <c r="H39" s="57"/>
      <c r="I39" s="61">
        <f t="shared" si="0"/>
        <v>0</v>
      </c>
      <c r="J39" s="3"/>
      <c r="K39" s="37" t="s">
        <v>26</v>
      </c>
      <c r="L39" s="37">
        <f t="shared" si="1"/>
        <v>0</v>
      </c>
      <c r="M39" s="37"/>
      <c r="N39" s="37"/>
      <c r="O39" s="37"/>
      <c r="P39" s="37"/>
      <c r="Q39" s="37" t="s">
        <v>71</v>
      </c>
      <c r="R39" s="37" t="s">
        <v>71</v>
      </c>
      <c r="S39" s="37" t="s">
        <v>71</v>
      </c>
      <c r="T39" s="37"/>
      <c r="U39" s="37"/>
      <c r="V39" s="37"/>
      <c r="W39" s="90"/>
      <c r="X39" s="90"/>
    </row>
    <row r="40" spans="1:24" ht="140.1" customHeight="1">
      <c r="A40" s="59">
        <v>14</v>
      </c>
      <c r="B40" s="1"/>
      <c r="C40" s="2"/>
      <c r="D40" s="58"/>
      <c r="E40" s="55"/>
      <c r="F40" s="55"/>
      <c r="G40" s="56"/>
      <c r="H40" s="57"/>
      <c r="I40" s="61">
        <f t="shared" si="0"/>
        <v>0</v>
      </c>
      <c r="J40" s="3"/>
      <c r="K40" s="37" t="s">
        <v>26</v>
      </c>
      <c r="L40" s="37">
        <f t="shared" si="1"/>
        <v>0</v>
      </c>
      <c r="M40" s="37"/>
      <c r="N40" s="37"/>
      <c r="O40" s="37"/>
      <c r="P40" s="37"/>
      <c r="Q40" s="37" t="s">
        <v>71</v>
      </c>
      <c r="R40" s="37" t="s">
        <v>71</v>
      </c>
      <c r="S40" s="37" t="s">
        <v>71</v>
      </c>
      <c r="T40" s="37"/>
      <c r="U40" s="37"/>
      <c r="V40" s="37"/>
      <c r="W40" s="90"/>
      <c r="X40" s="90"/>
    </row>
    <row r="41" spans="1:24" ht="140.1" customHeight="1">
      <c r="A41" s="59">
        <v>15</v>
      </c>
      <c r="B41" s="1"/>
      <c r="C41" s="2"/>
      <c r="D41" s="58"/>
      <c r="E41" s="55"/>
      <c r="F41" s="55"/>
      <c r="G41" s="56"/>
      <c r="H41" s="57"/>
      <c r="I41" s="61">
        <f t="shared" si="0"/>
        <v>0</v>
      </c>
      <c r="J41" s="3"/>
      <c r="K41" s="37" t="s">
        <v>26</v>
      </c>
      <c r="L41" s="37">
        <f t="shared" si="1"/>
        <v>0</v>
      </c>
      <c r="M41" s="37"/>
      <c r="N41" s="37"/>
      <c r="O41" s="37"/>
      <c r="P41" s="37"/>
      <c r="Q41" s="37" t="s">
        <v>71</v>
      </c>
      <c r="R41" s="37" t="s">
        <v>71</v>
      </c>
      <c r="S41" s="37" t="s">
        <v>71</v>
      </c>
      <c r="T41" s="37"/>
      <c r="U41" s="37"/>
      <c r="V41" s="37"/>
      <c r="W41" s="90"/>
      <c r="X41" s="90"/>
    </row>
    <row r="42" spans="1:24" ht="140.1" customHeight="1">
      <c r="A42" s="59">
        <v>16</v>
      </c>
      <c r="B42" s="1"/>
      <c r="C42" s="2"/>
      <c r="D42" s="58"/>
      <c r="E42" s="55"/>
      <c r="F42" s="55"/>
      <c r="G42" s="56"/>
      <c r="H42" s="57"/>
      <c r="I42" s="61">
        <f t="shared" si="0"/>
        <v>0</v>
      </c>
      <c r="J42" s="3"/>
      <c r="K42" s="37" t="s">
        <v>26</v>
      </c>
      <c r="L42" s="37">
        <f t="shared" si="1"/>
        <v>0</v>
      </c>
      <c r="M42" s="37"/>
      <c r="N42" s="37"/>
      <c r="O42" s="37"/>
      <c r="P42" s="37"/>
      <c r="Q42" s="37" t="s">
        <v>71</v>
      </c>
      <c r="R42" s="37" t="s">
        <v>71</v>
      </c>
      <c r="S42" s="37" t="s">
        <v>71</v>
      </c>
      <c r="T42" s="37"/>
      <c r="U42" s="37"/>
      <c r="V42" s="37"/>
      <c r="W42" s="90"/>
      <c r="X42" s="90"/>
    </row>
    <row r="43" spans="1:24" ht="140.1" customHeight="1">
      <c r="A43" s="59">
        <v>17</v>
      </c>
      <c r="B43" s="1"/>
      <c r="C43" s="2"/>
      <c r="D43" s="58"/>
      <c r="E43" s="55"/>
      <c r="F43" s="55"/>
      <c r="G43" s="56"/>
      <c r="H43" s="57"/>
      <c r="I43" s="61">
        <f t="shared" si="0"/>
        <v>0</v>
      </c>
      <c r="J43" s="3"/>
      <c r="K43" s="37" t="s">
        <v>26</v>
      </c>
      <c r="L43" s="37">
        <f t="shared" si="1"/>
        <v>0</v>
      </c>
      <c r="M43" s="37"/>
      <c r="N43" s="37"/>
      <c r="O43" s="37"/>
      <c r="P43" s="37"/>
      <c r="Q43" s="37" t="s">
        <v>71</v>
      </c>
      <c r="R43" s="37" t="s">
        <v>71</v>
      </c>
      <c r="S43" s="37" t="s">
        <v>71</v>
      </c>
      <c r="T43" s="37"/>
      <c r="U43" s="37"/>
      <c r="V43" s="37"/>
      <c r="W43" s="90"/>
      <c r="X43" s="90"/>
    </row>
    <row r="44" spans="1:24" ht="140.1" customHeight="1">
      <c r="A44" s="59">
        <v>18</v>
      </c>
      <c r="B44" s="1"/>
      <c r="C44" s="2"/>
      <c r="D44" s="58"/>
      <c r="E44" s="55"/>
      <c r="F44" s="55"/>
      <c r="G44" s="56"/>
      <c r="H44" s="57"/>
      <c r="I44" s="61">
        <f t="shared" si="0"/>
        <v>0</v>
      </c>
      <c r="J44" s="3"/>
      <c r="K44" s="37" t="s">
        <v>26</v>
      </c>
      <c r="L44" s="37">
        <f t="shared" si="1"/>
        <v>0</v>
      </c>
      <c r="M44" s="37"/>
      <c r="N44" s="37"/>
      <c r="O44" s="37"/>
      <c r="P44" s="37"/>
      <c r="Q44" s="37" t="s">
        <v>71</v>
      </c>
      <c r="R44" s="37" t="s">
        <v>71</v>
      </c>
      <c r="S44" s="37" t="s">
        <v>71</v>
      </c>
      <c r="T44" s="37"/>
      <c r="U44" s="37"/>
      <c r="V44" s="37"/>
      <c r="W44" s="90"/>
      <c r="X44" s="90"/>
    </row>
    <row r="45" spans="1:24" ht="140.1" customHeight="1">
      <c r="A45" s="59">
        <v>19</v>
      </c>
      <c r="B45" s="1"/>
      <c r="C45" s="2"/>
      <c r="D45" s="58"/>
      <c r="E45" s="55"/>
      <c r="F45" s="55"/>
      <c r="G45" s="56"/>
      <c r="H45" s="57"/>
      <c r="I45" s="61">
        <f t="shared" si="0"/>
        <v>0</v>
      </c>
      <c r="J45" s="3"/>
      <c r="K45" s="37" t="s">
        <v>26</v>
      </c>
      <c r="L45" s="37">
        <f t="shared" si="1"/>
        <v>0</v>
      </c>
      <c r="M45" s="37"/>
      <c r="N45" s="37"/>
      <c r="O45" s="37"/>
      <c r="P45" s="37"/>
      <c r="Q45" s="37" t="s">
        <v>71</v>
      </c>
      <c r="R45" s="37" t="s">
        <v>71</v>
      </c>
      <c r="S45" s="37" t="s">
        <v>71</v>
      </c>
      <c r="T45" s="37"/>
      <c r="U45" s="37"/>
      <c r="V45" s="37"/>
      <c r="W45" s="90"/>
      <c r="X45" s="90"/>
    </row>
    <row r="46" spans="1:24" ht="140.1" customHeight="1">
      <c r="A46" s="59">
        <v>20</v>
      </c>
      <c r="B46" s="1"/>
      <c r="C46" s="2"/>
      <c r="D46" s="58"/>
      <c r="E46" s="55"/>
      <c r="F46" s="55"/>
      <c r="G46" s="56"/>
      <c r="H46" s="57"/>
      <c r="I46" s="61">
        <f t="shared" si="0"/>
        <v>0</v>
      </c>
      <c r="J46" s="3"/>
      <c r="K46" s="37" t="s">
        <v>26</v>
      </c>
      <c r="L46" s="37">
        <f t="shared" si="1"/>
        <v>0</v>
      </c>
      <c r="M46" s="37"/>
      <c r="N46" s="37"/>
      <c r="O46" s="37"/>
      <c r="P46" s="37"/>
      <c r="Q46" s="37" t="s">
        <v>71</v>
      </c>
      <c r="R46" s="37" t="s">
        <v>71</v>
      </c>
      <c r="S46" s="37" t="s">
        <v>71</v>
      </c>
      <c r="T46" s="37"/>
      <c r="U46" s="37"/>
      <c r="V46" s="37"/>
      <c r="W46" s="90"/>
      <c r="X46" s="90"/>
    </row>
    <row r="47" spans="1:24" ht="140.1" customHeight="1">
      <c r="A47" s="59">
        <v>21</v>
      </c>
      <c r="B47" s="1"/>
      <c r="C47" s="2"/>
      <c r="D47" s="58"/>
      <c r="E47" s="55"/>
      <c r="F47" s="55"/>
      <c r="G47" s="56"/>
      <c r="H47" s="57"/>
      <c r="I47" s="61">
        <f t="shared" si="0"/>
        <v>0</v>
      </c>
      <c r="J47" s="3"/>
      <c r="K47" s="37" t="s">
        <v>26</v>
      </c>
      <c r="L47" s="37">
        <f t="shared" si="1"/>
        <v>0</v>
      </c>
      <c r="M47" s="37"/>
      <c r="N47" s="37"/>
      <c r="O47" s="37"/>
      <c r="P47" s="37"/>
      <c r="Q47" s="37" t="s">
        <v>71</v>
      </c>
      <c r="R47" s="37" t="s">
        <v>71</v>
      </c>
      <c r="S47" s="37" t="s">
        <v>71</v>
      </c>
      <c r="T47" s="37"/>
      <c r="U47" s="37"/>
      <c r="V47" s="37"/>
      <c r="W47" s="90"/>
      <c r="X47" s="90"/>
    </row>
    <row r="48" spans="1:24" ht="140.1" customHeight="1">
      <c r="A48" s="59">
        <v>22</v>
      </c>
      <c r="B48" s="1"/>
      <c r="C48" s="2"/>
      <c r="D48" s="58"/>
      <c r="E48" s="55"/>
      <c r="F48" s="55"/>
      <c r="G48" s="56"/>
      <c r="H48" s="57"/>
      <c r="I48" s="61">
        <f t="shared" si="0"/>
        <v>0</v>
      </c>
      <c r="J48" s="3"/>
      <c r="K48" s="37" t="s">
        <v>26</v>
      </c>
      <c r="L48" s="37">
        <f t="shared" si="1"/>
        <v>0</v>
      </c>
      <c r="M48" s="37"/>
      <c r="N48" s="37"/>
      <c r="O48" s="37"/>
      <c r="P48" s="37"/>
      <c r="Q48" s="37" t="s">
        <v>71</v>
      </c>
      <c r="R48" s="37" t="s">
        <v>71</v>
      </c>
      <c r="S48" s="37" t="s">
        <v>71</v>
      </c>
      <c r="T48" s="37"/>
      <c r="U48" s="37"/>
      <c r="V48" s="37"/>
      <c r="W48" s="90"/>
      <c r="X48" s="90"/>
    </row>
    <row r="49" spans="1:24" ht="140.1" customHeight="1">
      <c r="A49" s="59">
        <v>23</v>
      </c>
      <c r="B49" s="1"/>
      <c r="C49" s="2"/>
      <c r="D49" s="58"/>
      <c r="E49" s="55"/>
      <c r="F49" s="55"/>
      <c r="G49" s="56"/>
      <c r="H49" s="57"/>
      <c r="I49" s="61">
        <f t="shared" si="0"/>
        <v>0</v>
      </c>
      <c r="J49" s="3"/>
      <c r="K49" s="37" t="s">
        <v>26</v>
      </c>
      <c r="L49" s="37">
        <f t="shared" si="1"/>
        <v>0</v>
      </c>
      <c r="M49" s="37"/>
      <c r="N49" s="37"/>
      <c r="O49" s="37"/>
      <c r="P49" s="37"/>
      <c r="Q49" s="37" t="s">
        <v>71</v>
      </c>
      <c r="R49" s="37" t="s">
        <v>71</v>
      </c>
      <c r="S49" s="37" t="s">
        <v>71</v>
      </c>
      <c r="T49" s="37"/>
      <c r="U49" s="37"/>
      <c r="V49" s="37"/>
      <c r="W49" s="90"/>
      <c r="X49" s="90"/>
    </row>
    <row r="50" spans="1:24" ht="140.1" customHeight="1">
      <c r="A50" s="59">
        <v>24</v>
      </c>
      <c r="B50" s="1"/>
      <c r="C50" s="2"/>
      <c r="D50" s="58"/>
      <c r="E50" s="55"/>
      <c r="F50" s="55"/>
      <c r="G50" s="56"/>
      <c r="H50" s="57"/>
      <c r="I50" s="61">
        <f t="shared" si="0"/>
        <v>0</v>
      </c>
      <c r="J50" s="3"/>
      <c r="K50" s="37" t="s">
        <v>69</v>
      </c>
      <c r="L50" s="37">
        <f t="shared" si="1"/>
        <v>0</v>
      </c>
      <c r="M50" s="37"/>
      <c r="N50" s="37"/>
      <c r="O50" s="37"/>
      <c r="P50" s="37"/>
      <c r="Q50" s="37" t="s">
        <v>71</v>
      </c>
      <c r="R50" s="37" t="s">
        <v>71</v>
      </c>
      <c r="S50" s="37" t="s">
        <v>71</v>
      </c>
      <c r="T50" s="37"/>
      <c r="U50" s="37"/>
      <c r="V50" s="37"/>
      <c r="W50" s="90"/>
      <c r="X50" s="90"/>
    </row>
    <row r="51" spans="1:24" ht="140.1" customHeight="1">
      <c r="A51" s="59">
        <v>25</v>
      </c>
      <c r="B51" s="1"/>
      <c r="C51" s="2"/>
      <c r="D51" s="58"/>
      <c r="E51" s="55"/>
      <c r="F51" s="55"/>
      <c r="G51" s="56"/>
      <c r="H51" s="57"/>
      <c r="I51" s="61">
        <f t="shared" si="0"/>
        <v>0</v>
      </c>
      <c r="J51" s="3"/>
      <c r="K51" s="37" t="s">
        <v>26</v>
      </c>
      <c r="L51" s="37">
        <f t="shared" si="1"/>
        <v>0</v>
      </c>
      <c r="M51" s="37"/>
      <c r="N51" s="37"/>
      <c r="O51" s="37"/>
      <c r="P51" s="37"/>
      <c r="Q51" s="37" t="s">
        <v>71</v>
      </c>
      <c r="R51" s="37" t="s">
        <v>71</v>
      </c>
      <c r="S51" s="37" t="s">
        <v>71</v>
      </c>
      <c r="T51" s="37"/>
      <c r="U51" s="37"/>
      <c r="V51" s="37"/>
      <c r="W51" s="90"/>
      <c r="X51" s="90"/>
    </row>
    <row r="52" spans="1:24" ht="140.1" customHeight="1">
      <c r="A52" s="59">
        <v>26</v>
      </c>
      <c r="B52" s="1"/>
      <c r="C52" s="2"/>
      <c r="D52" s="58"/>
      <c r="E52" s="55"/>
      <c r="F52" s="55"/>
      <c r="G52" s="56"/>
      <c r="H52" s="57"/>
      <c r="I52" s="61">
        <f t="shared" si="0"/>
        <v>0</v>
      </c>
      <c r="J52" s="3"/>
      <c r="K52" s="37" t="s">
        <v>26</v>
      </c>
      <c r="L52" s="37">
        <f t="shared" si="1"/>
        <v>0</v>
      </c>
      <c r="M52" s="37"/>
      <c r="N52" s="37"/>
      <c r="O52" s="37"/>
      <c r="P52" s="37"/>
      <c r="Q52" s="37" t="s">
        <v>71</v>
      </c>
      <c r="R52" s="37" t="s">
        <v>71</v>
      </c>
      <c r="S52" s="37" t="s">
        <v>71</v>
      </c>
      <c r="T52" s="37"/>
      <c r="U52" s="37"/>
      <c r="V52" s="37"/>
      <c r="W52" s="90"/>
      <c r="X52" s="90"/>
    </row>
    <row r="53" spans="1:24" ht="140.1" customHeight="1">
      <c r="A53" s="59">
        <v>27</v>
      </c>
      <c r="B53" s="1"/>
      <c r="C53" s="2"/>
      <c r="D53" s="58"/>
      <c r="E53" s="55"/>
      <c r="F53" s="55"/>
      <c r="G53" s="56"/>
      <c r="H53" s="57"/>
      <c r="I53" s="61">
        <f t="shared" si="0"/>
        <v>0</v>
      </c>
      <c r="J53" s="3"/>
      <c r="K53" s="37" t="s">
        <v>26</v>
      </c>
      <c r="L53" s="37">
        <f t="shared" si="1"/>
        <v>0</v>
      </c>
      <c r="M53" s="37"/>
      <c r="N53" s="37"/>
      <c r="O53" s="37"/>
      <c r="P53" s="37"/>
      <c r="Q53" s="37" t="s">
        <v>71</v>
      </c>
      <c r="R53" s="37" t="s">
        <v>71</v>
      </c>
      <c r="S53" s="37" t="s">
        <v>71</v>
      </c>
      <c r="T53" s="37"/>
      <c r="U53" s="37"/>
      <c r="V53" s="37"/>
      <c r="W53" s="90"/>
      <c r="X53" s="90"/>
    </row>
    <row r="54" spans="1:24" ht="140.1" customHeight="1">
      <c r="A54" s="59">
        <v>28</v>
      </c>
      <c r="B54" s="1"/>
      <c r="C54" s="2"/>
      <c r="D54" s="58"/>
      <c r="E54" s="55"/>
      <c r="F54" s="55"/>
      <c r="G54" s="56"/>
      <c r="H54" s="57"/>
      <c r="I54" s="61">
        <f t="shared" si="0"/>
        <v>0</v>
      </c>
      <c r="J54" s="3"/>
      <c r="K54" s="37" t="s">
        <v>26</v>
      </c>
      <c r="L54" s="37">
        <f t="shared" si="1"/>
        <v>0</v>
      </c>
      <c r="M54" s="37"/>
      <c r="N54" s="37"/>
      <c r="O54" s="37"/>
      <c r="P54" s="37"/>
      <c r="Q54" s="37" t="s">
        <v>71</v>
      </c>
      <c r="R54" s="37" t="s">
        <v>71</v>
      </c>
      <c r="S54" s="37" t="s">
        <v>71</v>
      </c>
      <c r="T54" s="37"/>
      <c r="U54" s="37"/>
      <c r="V54" s="37"/>
      <c r="W54" s="90"/>
      <c r="X54" s="90"/>
    </row>
    <row r="55" spans="1:24" ht="140.1" customHeight="1">
      <c r="A55" s="59">
        <v>29</v>
      </c>
      <c r="B55" s="1"/>
      <c r="C55" s="2"/>
      <c r="D55" s="58"/>
      <c r="E55" s="55"/>
      <c r="F55" s="55"/>
      <c r="G55" s="56"/>
      <c r="H55" s="57"/>
      <c r="I55" s="61">
        <f t="shared" si="0"/>
        <v>0</v>
      </c>
      <c r="J55" s="3"/>
      <c r="K55" s="37" t="s">
        <v>26</v>
      </c>
      <c r="L55" s="37">
        <f t="shared" si="1"/>
        <v>0</v>
      </c>
      <c r="M55" s="37"/>
      <c r="N55" s="37"/>
      <c r="O55" s="37"/>
      <c r="P55" s="37"/>
      <c r="Q55" s="37" t="s">
        <v>71</v>
      </c>
      <c r="R55" s="37" t="s">
        <v>71</v>
      </c>
      <c r="S55" s="37" t="s">
        <v>71</v>
      </c>
      <c r="T55" s="37"/>
      <c r="U55" s="37"/>
      <c r="V55" s="37"/>
      <c r="W55" s="90"/>
      <c r="X55" s="90"/>
    </row>
    <row r="56" spans="1:24" ht="140.1" customHeight="1">
      <c r="A56" s="59">
        <v>30</v>
      </c>
      <c r="B56" s="1"/>
      <c r="C56" s="2"/>
      <c r="D56" s="58"/>
      <c r="E56" s="55"/>
      <c r="F56" s="55"/>
      <c r="G56" s="56"/>
      <c r="H56" s="57"/>
      <c r="I56" s="61">
        <f t="shared" si="0"/>
        <v>0</v>
      </c>
      <c r="J56" s="3"/>
      <c r="K56" s="37" t="s">
        <v>26</v>
      </c>
      <c r="L56" s="37">
        <f t="shared" si="1"/>
        <v>0</v>
      </c>
      <c r="M56" s="37"/>
      <c r="N56" s="37"/>
      <c r="O56" s="37"/>
      <c r="P56" s="37"/>
      <c r="Q56" s="37" t="s">
        <v>71</v>
      </c>
      <c r="R56" s="37" t="s">
        <v>71</v>
      </c>
      <c r="S56" s="37" t="s">
        <v>71</v>
      </c>
      <c r="T56" s="37"/>
      <c r="U56" s="37"/>
      <c r="V56" s="37"/>
      <c r="W56" s="90"/>
      <c r="X56" s="90"/>
    </row>
    <row r="57" spans="1:24" ht="140.1" customHeight="1">
      <c r="A57" s="59">
        <v>31</v>
      </c>
      <c r="B57" s="1"/>
      <c r="C57" s="2"/>
      <c r="D57" s="58"/>
      <c r="E57" s="55"/>
      <c r="F57" s="55"/>
      <c r="G57" s="56"/>
      <c r="H57" s="57"/>
      <c r="I57" s="61">
        <f t="shared" si="0"/>
        <v>0</v>
      </c>
      <c r="J57" s="3"/>
      <c r="K57" s="37" t="s">
        <v>26</v>
      </c>
      <c r="L57" s="37">
        <f t="shared" si="1"/>
        <v>0</v>
      </c>
      <c r="M57" s="37"/>
      <c r="N57" s="37"/>
      <c r="O57" s="37"/>
      <c r="P57" s="37"/>
      <c r="Q57" s="37" t="s">
        <v>71</v>
      </c>
      <c r="R57" s="37" t="s">
        <v>71</v>
      </c>
      <c r="S57" s="37" t="s">
        <v>71</v>
      </c>
      <c r="T57" s="37"/>
      <c r="U57" s="37"/>
      <c r="V57" s="37"/>
      <c r="W57" s="90"/>
      <c r="X57" s="90"/>
    </row>
    <row r="58" spans="1:24" ht="140.1" customHeight="1">
      <c r="A58" s="59">
        <v>32</v>
      </c>
      <c r="B58" s="1"/>
      <c r="C58" s="2"/>
      <c r="D58" s="58"/>
      <c r="E58" s="55"/>
      <c r="F58" s="55"/>
      <c r="G58" s="56"/>
      <c r="H58" s="57"/>
      <c r="I58" s="61">
        <f t="shared" si="0"/>
        <v>0</v>
      </c>
      <c r="J58" s="3"/>
      <c r="K58" s="37" t="s">
        <v>26</v>
      </c>
      <c r="L58" s="37">
        <f t="shared" si="1"/>
        <v>0</v>
      </c>
      <c r="M58" s="37"/>
      <c r="N58" s="37"/>
      <c r="O58" s="37"/>
      <c r="P58" s="37"/>
      <c r="Q58" s="37" t="s">
        <v>71</v>
      </c>
      <c r="R58" s="37" t="s">
        <v>71</v>
      </c>
      <c r="S58" s="37" t="s">
        <v>71</v>
      </c>
      <c r="T58" s="37"/>
      <c r="U58" s="37"/>
      <c r="V58" s="37"/>
      <c r="W58" s="90"/>
      <c r="X58" s="90"/>
    </row>
    <row r="59" spans="1:24" ht="140.1" customHeight="1">
      <c r="A59" s="59">
        <v>33</v>
      </c>
      <c r="B59" s="1"/>
      <c r="C59" s="2"/>
      <c r="D59" s="58"/>
      <c r="E59" s="55"/>
      <c r="F59" s="55"/>
      <c r="G59" s="56"/>
      <c r="H59" s="57"/>
      <c r="I59" s="61">
        <f t="shared" si="0"/>
        <v>0</v>
      </c>
      <c r="J59" s="3"/>
      <c r="K59" s="37" t="s">
        <v>26</v>
      </c>
      <c r="L59" s="37">
        <f t="shared" si="1"/>
        <v>0</v>
      </c>
      <c r="M59" s="37"/>
      <c r="N59" s="37"/>
      <c r="O59" s="37"/>
      <c r="P59" s="37"/>
      <c r="Q59" s="37" t="s">
        <v>71</v>
      </c>
      <c r="R59" s="37" t="s">
        <v>71</v>
      </c>
      <c r="S59" s="37" t="s">
        <v>71</v>
      </c>
      <c r="T59" s="37"/>
      <c r="U59" s="37"/>
      <c r="V59" s="37"/>
      <c r="W59" s="90"/>
      <c r="X59" s="90"/>
    </row>
    <row r="60" spans="1:24" ht="140.1" customHeight="1">
      <c r="A60" s="59">
        <v>34</v>
      </c>
      <c r="B60" s="1"/>
      <c r="C60" s="2"/>
      <c r="D60" s="58"/>
      <c r="E60" s="55"/>
      <c r="F60" s="55"/>
      <c r="G60" s="56"/>
      <c r="H60" s="57"/>
      <c r="I60" s="61">
        <f t="shared" si="0"/>
        <v>0</v>
      </c>
      <c r="J60" s="3"/>
      <c r="K60" s="37" t="s">
        <v>26</v>
      </c>
      <c r="L60" s="37">
        <f t="shared" si="1"/>
        <v>0</v>
      </c>
      <c r="M60" s="37"/>
      <c r="N60" s="37"/>
      <c r="O60" s="37"/>
      <c r="P60" s="37"/>
      <c r="Q60" s="37" t="s">
        <v>71</v>
      </c>
      <c r="R60" s="37" t="s">
        <v>71</v>
      </c>
      <c r="S60" s="37" t="s">
        <v>71</v>
      </c>
      <c r="T60" s="37"/>
      <c r="U60" s="37"/>
      <c r="V60" s="37"/>
      <c r="W60" s="90"/>
      <c r="X60" s="90"/>
    </row>
    <row r="61" spans="1:24" ht="140.1" customHeight="1">
      <c r="A61" s="59">
        <v>35</v>
      </c>
      <c r="B61" s="1"/>
      <c r="C61" s="2"/>
      <c r="D61" s="58"/>
      <c r="E61" s="55"/>
      <c r="F61" s="55"/>
      <c r="G61" s="56"/>
      <c r="H61" s="57"/>
      <c r="I61" s="61">
        <f t="shared" si="0"/>
        <v>0</v>
      </c>
      <c r="J61" s="3"/>
      <c r="K61" s="37" t="s">
        <v>26</v>
      </c>
      <c r="L61" s="37">
        <f t="shared" si="1"/>
        <v>0</v>
      </c>
      <c r="M61" s="37"/>
      <c r="N61" s="37"/>
      <c r="O61" s="37"/>
      <c r="P61" s="37"/>
      <c r="Q61" s="37" t="s">
        <v>71</v>
      </c>
      <c r="R61" s="37" t="s">
        <v>71</v>
      </c>
      <c r="S61" s="37" t="s">
        <v>71</v>
      </c>
      <c r="T61" s="37"/>
      <c r="U61" s="37"/>
      <c r="V61" s="37"/>
      <c r="W61" s="90"/>
      <c r="X61" s="90"/>
    </row>
    <row r="62" spans="1:24" ht="140.1" customHeight="1">
      <c r="A62" s="59">
        <v>36</v>
      </c>
      <c r="B62" s="1"/>
      <c r="C62" s="2"/>
      <c r="D62" s="58"/>
      <c r="E62" s="55"/>
      <c r="F62" s="55"/>
      <c r="G62" s="56"/>
      <c r="H62" s="57"/>
      <c r="I62" s="61">
        <f t="shared" si="0"/>
        <v>0</v>
      </c>
      <c r="J62" s="3"/>
      <c r="K62" s="37" t="s">
        <v>26</v>
      </c>
      <c r="L62" s="37">
        <f t="shared" si="1"/>
        <v>0</v>
      </c>
      <c r="M62" s="37"/>
      <c r="N62" s="37"/>
      <c r="O62" s="37"/>
      <c r="P62" s="37"/>
      <c r="Q62" s="37" t="s">
        <v>71</v>
      </c>
      <c r="R62" s="37" t="s">
        <v>71</v>
      </c>
      <c r="S62" s="37" t="s">
        <v>71</v>
      </c>
      <c r="T62" s="37"/>
      <c r="U62" s="37"/>
      <c r="V62" s="37"/>
      <c r="W62" s="90"/>
      <c r="X62" s="90"/>
    </row>
    <row r="63" spans="1:24" ht="140.1" customHeight="1">
      <c r="A63" s="59">
        <v>37</v>
      </c>
      <c r="B63" s="1"/>
      <c r="C63" s="2"/>
      <c r="D63" s="58"/>
      <c r="E63" s="55"/>
      <c r="F63" s="55"/>
      <c r="G63" s="56"/>
      <c r="H63" s="57"/>
      <c r="I63" s="61">
        <f t="shared" si="0"/>
        <v>0</v>
      </c>
      <c r="J63" s="3"/>
      <c r="K63" s="37" t="s">
        <v>26</v>
      </c>
      <c r="L63" s="37">
        <f t="shared" si="1"/>
        <v>0</v>
      </c>
      <c r="M63" s="37"/>
      <c r="N63" s="37"/>
      <c r="O63" s="37"/>
      <c r="P63" s="37"/>
      <c r="Q63" s="37" t="s">
        <v>71</v>
      </c>
      <c r="R63" s="37" t="s">
        <v>71</v>
      </c>
      <c r="S63" s="37" t="s">
        <v>71</v>
      </c>
      <c r="T63" s="37"/>
      <c r="U63" s="37"/>
      <c r="V63" s="37"/>
      <c r="W63" s="90"/>
      <c r="X63" s="90"/>
    </row>
    <row r="64" spans="1:24" ht="140.1" customHeight="1">
      <c r="A64" s="59">
        <v>38</v>
      </c>
      <c r="B64" s="1"/>
      <c r="C64" s="2"/>
      <c r="D64" s="58"/>
      <c r="E64" s="55"/>
      <c r="F64" s="55"/>
      <c r="G64" s="56"/>
      <c r="H64" s="57"/>
      <c r="I64" s="61">
        <f t="shared" si="0"/>
        <v>0</v>
      </c>
      <c r="J64" s="3"/>
      <c r="K64" s="37" t="s">
        <v>26</v>
      </c>
      <c r="L64" s="37">
        <f t="shared" si="1"/>
        <v>0</v>
      </c>
      <c r="M64" s="37"/>
      <c r="N64" s="37"/>
      <c r="O64" s="37"/>
      <c r="P64" s="37"/>
      <c r="Q64" s="37" t="s">
        <v>71</v>
      </c>
      <c r="R64" s="37" t="s">
        <v>71</v>
      </c>
      <c r="S64" s="37" t="s">
        <v>71</v>
      </c>
      <c r="T64" s="37"/>
      <c r="U64" s="37"/>
      <c r="V64" s="37"/>
      <c r="W64" s="90"/>
      <c r="X64" s="90"/>
    </row>
    <row r="65" spans="1:24" ht="140.1" customHeight="1">
      <c r="A65" s="59">
        <v>39</v>
      </c>
      <c r="B65" s="1"/>
      <c r="C65" s="2"/>
      <c r="D65" s="58"/>
      <c r="E65" s="55"/>
      <c r="F65" s="55"/>
      <c r="G65" s="56"/>
      <c r="H65" s="57"/>
      <c r="I65" s="61">
        <f t="shared" si="0"/>
        <v>0</v>
      </c>
      <c r="J65" s="3"/>
      <c r="K65" s="37" t="s">
        <v>26</v>
      </c>
      <c r="L65" s="37">
        <f t="shared" si="1"/>
        <v>0</v>
      </c>
      <c r="M65" s="37"/>
      <c r="N65" s="37"/>
      <c r="O65" s="37"/>
      <c r="P65" s="37"/>
      <c r="Q65" s="37" t="s">
        <v>71</v>
      </c>
      <c r="R65" s="37" t="s">
        <v>71</v>
      </c>
      <c r="S65" s="37" t="s">
        <v>71</v>
      </c>
      <c r="T65" s="37"/>
      <c r="U65" s="37"/>
      <c r="V65" s="37"/>
      <c r="W65" s="90"/>
      <c r="X65" s="90"/>
    </row>
    <row r="66" spans="1:24" ht="140.1" customHeight="1">
      <c r="A66" s="59">
        <v>40</v>
      </c>
      <c r="B66" s="1"/>
      <c r="C66" s="2"/>
      <c r="D66" s="58"/>
      <c r="E66" s="55"/>
      <c r="F66" s="55"/>
      <c r="G66" s="56"/>
      <c r="H66" s="57"/>
      <c r="I66" s="61">
        <f t="shared" si="0"/>
        <v>0</v>
      </c>
      <c r="J66" s="3"/>
      <c r="K66" s="37" t="s">
        <v>26</v>
      </c>
      <c r="L66" s="37">
        <f t="shared" si="1"/>
        <v>0</v>
      </c>
      <c r="M66" s="37"/>
      <c r="N66" s="37"/>
      <c r="O66" s="37"/>
      <c r="P66" s="37"/>
      <c r="Q66" s="37" t="s">
        <v>71</v>
      </c>
      <c r="R66" s="37" t="s">
        <v>71</v>
      </c>
      <c r="S66" s="37" t="s">
        <v>71</v>
      </c>
      <c r="T66" s="37"/>
      <c r="U66" s="37"/>
      <c r="V66" s="37"/>
      <c r="W66" s="90"/>
      <c r="X66" s="90"/>
    </row>
    <row r="67" spans="1:24" ht="140.1" customHeight="1">
      <c r="A67" s="59">
        <v>41</v>
      </c>
      <c r="B67" s="1"/>
      <c r="C67" s="2"/>
      <c r="D67" s="58"/>
      <c r="E67" s="55"/>
      <c r="F67" s="55"/>
      <c r="G67" s="56"/>
      <c r="H67" s="57"/>
      <c r="I67" s="61">
        <f t="shared" si="0"/>
        <v>0</v>
      </c>
      <c r="J67" s="3"/>
      <c r="K67" s="37" t="s">
        <v>26</v>
      </c>
      <c r="L67" s="37">
        <f t="shared" si="1"/>
        <v>0</v>
      </c>
      <c r="M67" s="37"/>
      <c r="N67" s="37"/>
      <c r="O67" s="37"/>
      <c r="P67" s="37"/>
      <c r="Q67" s="37" t="s">
        <v>71</v>
      </c>
      <c r="R67" s="37" t="s">
        <v>71</v>
      </c>
      <c r="S67" s="37" t="s">
        <v>71</v>
      </c>
      <c r="T67" s="37"/>
      <c r="U67" s="37"/>
      <c r="V67" s="37"/>
      <c r="W67" s="90"/>
      <c r="X67" s="90"/>
    </row>
    <row r="68" spans="1:24" ht="140.1" customHeight="1">
      <c r="A68" s="59">
        <v>42</v>
      </c>
      <c r="B68" s="1"/>
      <c r="C68" s="2"/>
      <c r="D68" s="58"/>
      <c r="E68" s="55"/>
      <c r="F68" s="55"/>
      <c r="G68" s="56"/>
      <c r="H68" s="57"/>
      <c r="I68" s="61">
        <f t="shared" si="0"/>
        <v>0</v>
      </c>
      <c r="J68" s="3"/>
      <c r="K68" s="37" t="s">
        <v>26</v>
      </c>
      <c r="L68" s="37">
        <f t="shared" si="1"/>
        <v>0</v>
      </c>
      <c r="M68" s="37"/>
      <c r="N68" s="37"/>
      <c r="O68" s="37"/>
      <c r="P68" s="37"/>
      <c r="Q68" s="37" t="s">
        <v>71</v>
      </c>
      <c r="R68" s="37" t="s">
        <v>71</v>
      </c>
      <c r="S68" s="37" t="s">
        <v>71</v>
      </c>
      <c r="T68" s="37"/>
      <c r="U68" s="37"/>
      <c r="V68" s="37"/>
      <c r="W68" s="90"/>
      <c r="X68" s="90"/>
    </row>
    <row r="69" spans="1:24" ht="140.1" customHeight="1">
      <c r="A69" s="59">
        <v>43</v>
      </c>
      <c r="B69" s="1"/>
      <c r="C69" s="2"/>
      <c r="D69" s="58"/>
      <c r="E69" s="55"/>
      <c r="F69" s="55"/>
      <c r="G69" s="56"/>
      <c r="H69" s="57"/>
      <c r="I69" s="61">
        <f t="shared" si="0"/>
        <v>0</v>
      </c>
      <c r="J69" s="3"/>
      <c r="K69" s="37" t="s">
        <v>26</v>
      </c>
      <c r="L69" s="37">
        <f t="shared" si="1"/>
        <v>0</v>
      </c>
      <c r="M69" s="37"/>
      <c r="N69" s="37"/>
      <c r="O69" s="37"/>
      <c r="P69" s="37"/>
      <c r="Q69" s="37" t="s">
        <v>71</v>
      </c>
      <c r="R69" s="37" t="s">
        <v>71</v>
      </c>
      <c r="S69" s="37" t="s">
        <v>71</v>
      </c>
      <c r="T69" s="37"/>
      <c r="U69" s="37"/>
      <c r="V69" s="37"/>
      <c r="W69" s="90"/>
      <c r="X69" s="90"/>
    </row>
    <row r="70" spans="1:24" ht="140.1" customHeight="1">
      <c r="A70" s="59">
        <v>44</v>
      </c>
      <c r="B70" s="1"/>
      <c r="C70" s="2"/>
      <c r="D70" s="58"/>
      <c r="E70" s="55"/>
      <c r="F70" s="55"/>
      <c r="G70" s="56"/>
      <c r="H70" s="57"/>
      <c r="I70" s="61">
        <f t="shared" si="0"/>
        <v>0</v>
      </c>
      <c r="J70" s="3"/>
      <c r="K70" s="37" t="s">
        <v>26</v>
      </c>
      <c r="L70" s="37">
        <f t="shared" si="1"/>
        <v>0</v>
      </c>
      <c r="M70" s="37"/>
      <c r="N70" s="37"/>
      <c r="O70" s="37"/>
      <c r="P70" s="37"/>
      <c r="Q70" s="37" t="s">
        <v>71</v>
      </c>
      <c r="R70" s="37" t="s">
        <v>71</v>
      </c>
      <c r="S70" s="37" t="s">
        <v>71</v>
      </c>
      <c r="T70" s="37"/>
      <c r="U70" s="37"/>
      <c r="V70" s="37"/>
      <c r="W70" s="90"/>
      <c r="X70" s="90"/>
    </row>
    <row r="71" spans="1:24" ht="140.1" customHeight="1">
      <c r="A71" s="59">
        <v>45</v>
      </c>
      <c r="B71" s="1"/>
      <c r="C71" s="2"/>
      <c r="D71" s="58"/>
      <c r="E71" s="55"/>
      <c r="F71" s="55"/>
      <c r="G71" s="56"/>
      <c r="H71" s="57"/>
      <c r="I71" s="61">
        <f t="shared" si="0"/>
        <v>0</v>
      </c>
      <c r="J71" s="3"/>
      <c r="K71" s="37" t="s">
        <v>26</v>
      </c>
      <c r="L71" s="37">
        <f t="shared" si="1"/>
        <v>0</v>
      </c>
      <c r="M71" s="37"/>
      <c r="N71" s="37"/>
      <c r="O71" s="37"/>
      <c r="P71" s="37"/>
      <c r="Q71" s="37" t="s">
        <v>71</v>
      </c>
      <c r="R71" s="37" t="s">
        <v>71</v>
      </c>
      <c r="S71" s="37" t="s">
        <v>71</v>
      </c>
      <c r="T71" s="37"/>
      <c r="U71" s="37"/>
      <c r="V71" s="37"/>
      <c r="W71" s="90"/>
      <c r="X71" s="90"/>
    </row>
    <row r="72" spans="1:24" ht="140.1" customHeight="1">
      <c r="A72" s="59">
        <v>46</v>
      </c>
      <c r="B72" s="1"/>
      <c r="C72" s="2"/>
      <c r="D72" s="58"/>
      <c r="E72" s="55"/>
      <c r="F72" s="55"/>
      <c r="G72" s="56"/>
      <c r="H72" s="57"/>
      <c r="I72" s="61">
        <f t="shared" ref="I72:I126" si="2">G72*H72</f>
        <v>0</v>
      </c>
      <c r="J72" s="3"/>
      <c r="K72" s="37" t="s">
        <v>26</v>
      </c>
      <c r="L72" s="37">
        <f t="shared" ref="L72:L126" si="3">G72</f>
        <v>0</v>
      </c>
      <c r="M72" s="37"/>
      <c r="N72" s="37"/>
      <c r="O72" s="37"/>
      <c r="P72" s="37"/>
      <c r="Q72" s="37" t="s">
        <v>71</v>
      </c>
      <c r="R72" s="37" t="s">
        <v>71</v>
      </c>
      <c r="S72" s="37" t="s">
        <v>71</v>
      </c>
      <c r="T72" s="37"/>
      <c r="U72" s="37"/>
      <c r="V72" s="37"/>
      <c r="W72" s="90"/>
      <c r="X72" s="90"/>
    </row>
    <row r="73" spans="1:24" ht="140.1" customHeight="1">
      <c r="A73" s="59">
        <v>47</v>
      </c>
      <c r="B73" s="1"/>
      <c r="C73" s="2"/>
      <c r="D73" s="58"/>
      <c r="E73" s="55"/>
      <c r="F73" s="55"/>
      <c r="G73" s="56"/>
      <c r="H73" s="57"/>
      <c r="I73" s="61">
        <f t="shared" si="2"/>
        <v>0</v>
      </c>
      <c r="J73" s="3"/>
      <c r="K73" s="37" t="s">
        <v>26</v>
      </c>
      <c r="L73" s="37">
        <f t="shared" si="3"/>
        <v>0</v>
      </c>
      <c r="M73" s="37"/>
      <c r="N73" s="37"/>
      <c r="O73" s="37"/>
      <c r="P73" s="37"/>
      <c r="Q73" s="37" t="s">
        <v>71</v>
      </c>
      <c r="R73" s="37" t="s">
        <v>71</v>
      </c>
      <c r="S73" s="37" t="s">
        <v>71</v>
      </c>
      <c r="T73" s="37"/>
      <c r="U73" s="37"/>
      <c r="V73" s="37"/>
      <c r="W73" s="90"/>
      <c r="X73" s="90"/>
    </row>
    <row r="74" spans="1:24" ht="140.1" customHeight="1">
      <c r="A74" s="59">
        <v>48</v>
      </c>
      <c r="B74" s="1"/>
      <c r="C74" s="2"/>
      <c r="D74" s="58"/>
      <c r="E74" s="55"/>
      <c r="F74" s="55"/>
      <c r="G74" s="56"/>
      <c r="H74" s="57"/>
      <c r="I74" s="61">
        <f t="shared" si="2"/>
        <v>0</v>
      </c>
      <c r="J74" s="3"/>
      <c r="K74" s="37" t="s">
        <v>26</v>
      </c>
      <c r="L74" s="37">
        <f t="shared" si="3"/>
        <v>0</v>
      </c>
      <c r="M74" s="37"/>
      <c r="N74" s="37"/>
      <c r="O74" s="37"/>
      <c r="P74" s="37"/>
      <c r="Q74" s="37" t="s">
        <v>71</v>
      </c>
      <c r="R74" s="37" t="s">
        <v>71</v>
      </c>
      <c r="S74" s="37" t="s">
        <v>71</v>
      </c>
      <c r="T74" s="37"/>
      <c r="U74" s="37"/>
      <c r="V74" s="37"/>
      <c r="W74" s="90"/>
      <c r="X74" s="90"/>
    </row>
    <row r="75" spans="1:24" ht="140.1" customHeight="1">
      <c r="A75" s="59">
        <v>49</v>
      </c>
      <c r="B75" s="1"/>
      <c r="C75" s="2"/>
      <c r="D75" s="58"/>
      <c r="E75" s="55"/>
      <c r="F75" s="55"/>
      <c r="G75" s="56"/>
      <c r="H75" s="57"/>
      <c r="I75" s="61">
        <f t="shared" si="2"/>
        <v>0</v>
      </c>
      <c r="J75" s="3"/>
      <c r="K75" s="37" t="s">
        <v>26</v>
      </c>
      <c r="L75" s="37">
        <f t="shared" si="3"/>
        <v>0</v>
      </c>
      <c r="M75" s="37"/>
      <c r="N75" s="37"/>
      <c r="O75" s="37"/>
      <c r="P75" s="37"/>
      <c r="Q75" s="37" t="s">
        <v>71</v>
      </c>
      <c r="R75" s="37" t="s">
        <v>71</v>
      </c>
      <c r="S75" s="37" t="s">
        <v>71</v>
      </c>
      <c r="T75" s="37"/>
      <c r="U75" s="37"/>
      <c r="V75" s="37"/>
      <c r="W75" s="90"/>
      <c r="X75" s="90"/>
    </row>
    <row r="76" spans="1:24" ht="140.1" customHeight="1">
      <c r="A76" s="59">
        <v>50</v>
      </c>
      <c r="B76" s="1"/>
      <c r="C76" s="2"/>
      <c r="D76" s="58"/>
      <c r="E76" s="55"/>
      <c r="F76" s="55"/>
      <c r="G76" s="56"/>
      <c r="H76" s="57"/>
      <c r="I76" s="61">
        <f t="shared" si="2"/>
        <v>0</v>
      </c>
      <c r="J76" s="3"/>
      <c r="K76" s="37" t="s">
        <v>26</v>
      </c>
      <c r="L76" s="37">
        <f t="shared" si="3"/>
        <v>0</v>
      </c>
      <c r="M76" s="37"/>
      <c r="N76" s="37"/>
      <c r="O76" s="37"/>
      <c r="P76" s="37"/>
      <c r="Q76" s="37" t="s">
        <v>71</v>
      </c>
      <c r="R76" s="37" t="s">
        <v>71</v>
      </c>
      <c r="S76" s="37" t="s">
        <v>71</v>
      </c>
      <c r="T76" s="37"/>
      <c r="U76" s="37"/>
      <c r="V76" s="37"/>
      <c r="W76" s="90"/>
      <c r="X76" s="90"/>
    </row>
    <row r="77" spans="1:24" ht="140.1" customHeight="1">
      <c r="A77" s="59">
        <v>51</v>
      </c>
      <c r="B77" s="1"/>
      <c r="C77" s="2"/>
      <c r="D77" s="58"/>
      <c r="E77" s="55"/>
      <c r="F77" s="55"/>
      <c r="G77" s="56"/>
      <c r="H77" s="57"/>
      <c r="I77" s="61">
        <f t="shared" si="2"/>
        <v>0</v>
      </c>
      <c r="J77" s="3"/>
      <c r="K77" s="37" t="s">
        <v>26</v>
      </c>
      <c r="L77" s="37">
        <f t="shared" si="3"/>
        <v>0</v>
      </c>
      <c r="M77" s="37"/>
      <c r="N77" s="37"/>
      <c r="O77" s="37"/>
      <c r="P77" s="37"/>
      <c r="Q77" s="37" t="s">
        <v>71</v>
      </c>
      <c r="R77" s="37" t="s">
        <v>71</v>
      </c>
      <c r="S77" s="37" t="s">
        <v>71</v>
      </c>
      <c r="T77" s="37"/>
      <c r="U77" s="37"/>
      <c r="V77" s="37"/>
      <c r="W77" s="90"/>
      <c r="X77" s="90"/>
    </row>
    <row r="78" spans="1:24" ht="140.1" customHeight="1">
      <c r="A78" s="59">
        <v>52</v>
      </c>
      <c r="B78" s="1"/>
      <c r="C78" s="2"/>
      <c r="D78" s="58"/>
      <c r="E78" s="55"/>
      <c r="F78" s="55"/>
      <c r="G78" s="56"/>
      <c r="H78" s="57"/>
      <c r="I78" s="61">
        <f t="shared" si="2"/>
        <v>0</v>
      </c>
      <c r="J78" s="3"/>
      <c r="K78" s="37" t="s">
        <v>26</v>
      </c>
      <c r="L78" s="37">
        <f t="shared" si="3"/>
        <v>0</v>
      </c>
      <c r="M78" s="37"/>
      <c r="N78" s="37"/>
      <c r="O78" s="37"/>
      <c r="P78" s="37"/>
      <c r="Q78" s="37" t="s">
        <v>71</v>
      </c>
      <c r="R78" s="37" t="s">
        <v>71</v>
      </c>
      <c r="S78" s="37" t="s">
        <v>71</v>
      </c>
      <c r="T78" s="37"/>
      <c r="U78" s="37"/>
      <c r="V78" s="37"/>
      <c r="W78" s="90"/>
      <c r="X78" s="90"/>
    </row>
    <row r="79" spans="1:24" ht="140.1" customHeight="1">
      <c r="A79" s="59">
        <v>53</v>
      </c>
      <c r="B79" s="1"/>
      <c r="C79" s="2"/>
      <c r="D79" s="58"/>
      <c r="E79" s="55"/>
      <c r="F79" s="55"/>
      <c r="G79" s="56"/>
      <c r="H79" s="57"/>
      <c r="I79" s="61">
        <f t="shared" si="2"/>
        <v>0</v>
      </c>
      <c r="J79" s="3"/>
      <c r="K79" s="37" t="s">
        <v>26</v>
      </c>
      <c r="L79" s="37">
        <f t="shared" si="3"/>
        <v>0</v>
      </c>
      <c r="M79" s="37"/>
      <c r="N79" s="37"/>
      <c r="O79" s="37"/>
      <c r="P79" s="37"/>
      <c r="Q79" s="37" t="s">
        <v>71</v>
      </c>
      <c r="R79" s="37" t="s">
        <v>71</v>
      </c>
      <c r="S79" s="37" t="s">
        <v>71</v>
      </c>
      <c r="T79" s="37"/>
      <c r="U79" s="37"/>
      <c r="V79" s="37"/>
      <c r="W79" s="90"/>
      <c r="X79" s="90"/>
    </row>
    <row r="80" spans="1:24" ht="140.1" customHeight="1">
      <c r="A80" s="59">
        <v>54</v>
      </c>
      <c r="B80" s="1"/>
      <c r="C80" s="2"/>
      <c r="D80" s="58"/>
      <c r="E80" s="55"/>
      <c r="F80" s="55"/>
      <c r="G80" s="56"/>
      <c r="H80" s="57"/>
      <c r="I80" s="61">
        <f t="shared" si="2"/>
        <v>0</v>
      </c>
      <c r="J80" s="3"/>
      <c r="K80" s="37" t="s">
        <v>26</v>
      </c>
      <c r="L80" s="37">
        <f t="shared" si="3"/>
        <v>0</v>
      </c>
      <c r="M80" s="37"/>
      <c r="N80" s="37"/>
      <c r="O80" s="37"/>
      <c r="P80" s="37"/>
      <c r="Q80" s="37" t="s">
        <v>71</v>
      </c>
      <c r="R80" s="37" t="s">
        <v>71</v>
      </c>
      <c r="S80" s="37" t="s">
        <v>71</v>
      </c>
      <c r="T80" s="37"/>
      <c r="U80" s="37"/>
      <c r="V80" s="37"/>
      <c r="W80" s="90"/>
      <c r="X80" s="90"/>
    </row>
    <row r="81" spans="1:24" ht="140.1" customHeight="1">
      <c r="A81" s="59">
        <v>55</v>
      </c>
      <c r="B81" s="1"/>
      <c r="C81" s="2"/>
      <c r="D81" s="58"/>
      <c r="E81" s="55"/>
      <c r="F81" s="55"/>
      <c r="G81" s="56"/>
      <c r="H81" s="57"/>
      <c r="I81" s="61">
        <f t="shared" si="2"/>
        <v>0</v>
      </c>
      <c r="J81" s="3"/>
      <c r="K81" s="37" t="s">
        <v>26</v>
      </c>
      <c r="L81" s="37">
        <f t="shared" si="3"/>
        <v>0</v>
      </c>
      <c r="M81" s="37"/>
      <c r="N81" s="37"/>
      <c r="O81" s="37"/>
      <c r="P81" s="37"/>
      <c r="Q81" s="37" t="s">
        <v>71</v>
      </c>
      <c r="R81" s="37" t="s">
        <v>71</v>
      </c>
      <c r="S81" s="37" t="s">
        <v>71</v>
      </c>
      <c r="T81" s="37"/>
      <c r="U81" s="37"/>
      <c r="V81" s="37"/>
      <c r="W81" s="90"/>
      <c r="X81" s="90"/>
    </row>
    <row r="82" spans="1:24" ht="140.1" customHeight="1">
      <c r="A82" s="59">
        <v>56</v>
      </c>
      <c r="B82" s="1"/>
      <c r="C82" s="2"/>
      <c r="D82" s="58"/>
      <c r="E82" s="55"/>
      <c r="F82" s="55"/>
      <c r="G82" s="56"/>
      <c r="H82" s="57"/>
      <c r="I82" s="61">
        <f t="shared" si="2"/>
        <v>0</v>
      </c>
      <c r="J82" s="3"/>
      <c r="K82" s="37" t="s">
        <v>26</v>
      </c>
      <c r="L82" s="37">
        <f t="shared" si="3"/>
        <v>0</v>
      </c>
      <c r="M82" s="37"/>
      <c r="N82" s="37"/>
      <c r="O82" s="37"/>
      <c r="P82" s="37"/>
      <c r="Q82" s="37" t="s">
        <v>71</v>
      </c>
      <c r="R82" s="37" t="s">
        <v>71</v>
      </c>
      <c r="S82" s="37" t="s">
        <v>71</v>
      </c>
      <c r="T82" s="37"/>
      <c r="U82" s="37"/>
      <c r="V82" s="37"/>
      <c r="W82" s="90"/>
      <c r="X82" s="90"/>
    </row>
    <row r="83" spans="1:24" ht="140.1" customHeight="1">
      <c r="A83" s="59">
        <v>57</v>
      </c>
      <c r="B83" s="1"/>
      <c r="C83" s="2"/>
      <c r="D83" s="58"/>
      <c r="E83" s="55"/>
      <c r="F83" s="55"/>
      <c r="G83" s="56"/>
      <c r="H83" s="57"/>
      <c r="I83" s="61">
        <f t="shared" si="2"/>
        <v>0</v>
      </c>
      <c r="J83" s="3"/>
      <c r="K83" s="37" t="s">
        <v>26</v>
      </c>
      <c r="L83" s="37">
        <f t="shared" si="3"/>
        <v>0</v>
      </c>
      <c r="M83" s="37"/>
      <c r="N83" s="37"/>
      <c r="O83" s="37"/>
      <c r="P83" s="37"/>
      <c r="Q83" s="37" t="s">
        <v>71</v>
      </c>
      <c r="R83" s="37" t="s">
        <v>71</v>
      </c>
      <c r="S83" s="37" t="s">
        <v>71</v>
      </c>
      <c r="T83" s="37"/>
      <c r="U83" s="37"/>
      <c r="V83" s="37"/>
      <c r="W83" s="90"/>
      <c r="X83" s="90"/>
    </row>
    <row r="84" spans="1:24" ht="140.1" customHeight="1">
      <c r="A84" s="59">
        <v>58</v>
      </c>
      <c r="B84" s="1"/>
      <c r="C84" s="2"/>
      <c r="D84" s="58"/>
      <c r="E84" s="55"/>
      <c r="F84" s="55"/>
      <c r="G84" s="56"/>
      <c r="H84" s="57"/>
      <c r="I84" s="61">
        <f t="shared" si="2"/>
        <v>0</v>
      </c>
      <c r="J84" s="3"/>
      <c r="K84" s="37" t="s">
        <v>26</v>
      </c>
      <c r="L84" s="37">
        <f t="shared" si="3"/>
        <v>0</v>
      </c>
      <c r="M84" s="37"/>
      <c r="N84" s="37"/>
      <c r="O84" s="37"/>
      <c r="P84" s="37"/>
      <c r="Q84" s="37" t="s">
        <v>71</v>
      </c>
      <c r="R84" s="37" t="s">
        <v>71</v>
      </c>
      <c r="S84" s="37" t="s">
        <v>71</v>
      </c>
      <c r="T84" s="37"/>
      <c r="U84" s="37"/>
      <c r="V84" s="37"/>
      <c r="W84" s="90"/>
      <c r="X84" s="90"/>
    </row>
    <row r="85" spans="1:24" ht="140.1" customHeight="1">
      <c r="A85" s="59">
        <v>59</v>
      </c>
      <c r="B85" s="1"/>
      <c r="C85" s="2"/>
      <c r="D85" s="58"/>
      <c r="E85" s="55"/>
      <c r="F85" s="55"/>
      <c r="G85" s="56"/>
      <c r="H85" s="57"/>
      <c r="I85" s="61">
        <f t="shared" si="2"/>
        <v>0</v>
      </c>
      <c r="J85" s="3"/>
      <c r="K85" s="37" t="s">
        <v>26</v>
      </c>
      <c r="L85" s="37">
        <f t="shared" si="3"/>
        <v>0</v>
      </c>
      <c r="M85" s="37"/>
      <c r="N85" s="37"/>
      <c r="O85" s="37"/>
      <c r="P85" s="37"/>
      <c r="Q85" s="37" t="s">
        <v>71</v>
      </c>
      <c r="R85" s="37" t="s">
        <v>71</v>
      </c>
      <c r="S85" s="37" t="s">
        <v>71</v>
      </c>
      <c r="T85" s="37"/>
      <c r="U85" s="37"/>
      <c r="V85" s="37"/>
      <c r="W85" s="90"/>
      <c r="X85" s="90"/>
    </row>
    <row r="86" spans="1:24" ht="140.1" customHeight="1">
      <c r="A86" s="59">
        <v>60</v>
      </c>
      <c r="B86" s="1"/>
      <c r="C86" s="2"/>
      <c r="D86" s="58"/>
      <c r="E86" s="55"/>
      <c r="F86" s="55"/>
      <c r="G86" s="56"/>
      <c r="H86" s="57"/>
      <c r="I86" s="61">
        <f t="shared" si="2"/>
        <v>0</v>
      </c>
      <c r="J86" s="3"/>
      <c r="K86" s="37" t="s">
        <v>26</v>
      </c>
      <c r="L86" s="37">
        <f t="shared" si="3"/>
        <v>0</v>
      </c>
      <c r="M86" s="37"/>
      <c r="N86" s="37"/>
      <c r="O86" s="37"/>
      <c r="P86" s="37"/>
      <c r="Q86" s="37" t="s">
        <v>71</v>
      </c>
      <c r="R86" s="37" t="s">
        <v>71</v>
      </c>
      <c r="S86" s="37" t="s">
        <v>71</v>
      </c>
      <c r="T86" s="37"/>
      <c r="U86" s="37"/>
      <c r="V86" s="37"/>
      <c r="W86" s="90"/>
      <c r="X86" s="90"/>
    </row>
    <row r="87" spans="1:24" ht="140.1" customHeight="1">
      <c r="A87" s="59">
        <v>61</v>
      </c>
      <c r="B87" s="1"/>
      <c r="C87" s="2"/>
      <c r="D87" s="58"/>
      <c r="E87" s="55"/>
      <c r="F87" s="55"/>
      <c r="G87" s="56"/>
      <c r="H87" s="57"/>
      <c r="I87" s="61">
        <f t="shared" si="2"/>
        <v>0</v>
      </c>
      <c r="J87" s="3"/>
      <c r="K87" s="37" t="s">
        <v>26</v>
      </c>
      <c r="L87" s="37">
        <f t="shared" si="3"/>
        <v>0</v>
      </c>
      <c r="M87" s="37"/>
      <c r="N87" s="37"/>
      <c r="O87" s="37"/>
      <c r="P87" s="37"/>
      <c r="Q87" s="37" t="s">
        <v>71</v>
      </c>
      <c r="R87" s="37" t="s">
        <v>71</v>
      </c>
      <c r="S87" s="37" t="s">
        <v>71</v>
      </c>
      <c r="T87" s="37"/>
      <c r="U87" s="37"/>
      <c r="V87" s="37"/>
      <c r="W87" s="90"/>
      <c r="X87" s="90"/>
    </row>
    <row r="88" spans="1:24" ht="140.1" customHeight="1">
      <c r="A88" s="59">
        <v>62</v>
      </c>
      <c r="B88" s="1"/>
      <c r="C88" s="2"/>
      <c r="D88" s="58"/>
      <c r="E88" s="55"/>
      <c r="F88" s="55"/>
      <c r="G88" s="56"/>
      <c r="H88" s="57"/>
      <c r="I88" s="61">
        <f t="shared" si="2"/>
        <v>0</v>
      </c>
      <c r="J88" s="3"/>
      <c r="K88" s="37" t="s">
        <v>26</v>
      </c>
      <c r="L88" s="37">
        <f t="shared" si="3"/>
        <v>0</v>
      </c>
      <c r="M88" s="37"/>
      <c r="N88" s="37"/>
      <c r="O88" s="37"/>
      <c r="P88" s="37"/>
      <c r="Q88" s="37" t="s">
        <v>71</v>
      </c>
      <c r="R88" s="37" t="s">
        <v>71</v>
      </c>
      <c r="S88" s="37" t="s">
        <v>71</v>
      </c>
      <c r="T88" s="37"/>
      <c r="U88" s="37"/>
      <c r="V88" s="37"/>
      <c r="W88" s="90"/>
      <c r="X88" s="90"/>
    </row>
    <row r="89" spans="1:24" ht="140.1" customHeight="1">
      <c r="A89" s="59">
        <v>63</v>
      </c>
      <c r="B89" s="1"/>
      <c r="C89" s="2"/>
      <c r="D89" s="58"/>
      <c r="E89" s="55"/>
      <c r="F89" s="55"/>
      <c r="G89" s="56"/>
      <c r="H89" s="57"/>
      <c r="I89" s="61">
        <f t="shared" si="2"/>
        <v>0</v>
      </c>
      <c r="J89" s="3"/>
      <c r="K89" s="37" t="s">
        <v>26</v>
      </c>
      <c r="L89" s="37">
        <f t="shared" si="3"/>
        <v>0</v>
      </c>
      <c r="M89" s="37"/>
      <c r="N89" s="37"/>
      <c r="O89" s="37"/>
      <c r="P89" s="37"/>
      <c r="Q89" s="37" t="s">
        <v>71</v>
      </c>
      <c r="R89" s="37" t="s">
        <v>71</v>
      </c>
      <c r="S89" s="37" t="s">
        <v>71</v>
      </c>
      <c r="T89" s="37"/>
      <c r="U89" s="37"/>
      <c r="V89" s="37"/>
      <c r="W89" s="90"/>
      <c r="X89" s="90"/>
    </row>
    <row r="90" spans="1:24" ht="140.1" customHeight="1">
      <c r="A90" s="59">
        <v>64</v>
      </c>
      <c r="B90" s="1"/>
      <c r="C90" s="2"/>
      <c r="D90" s="58"/>
      <c r="E90" s="55"/>
      <c r="F90" s="55"/>
      <c r="G90" s="56"/>
      <c r="H90" s="57"/>
      <c r="I90" s="61">
        <f t="shared" si="2"/>
        <v>0</v>
      </c>
      <c r="J90" s="3"/>
      <c r="K90" s="37" t="s">
        <v>26</v>
      </c>
      <c r="L90" s="37">
        <f t="shared" si="3"/>
        <v>0</v>
      </c>
      <c r="M90" s="37"/>
      <c r="N90" s="37"/>
      <c r="O90" s="37"/>
      <c r="P90" s="37"/>
      <c r="Q90" s="37" t="s">
        <v>71</v>
      </c>
      <c r="R90" s="37" t="s">
        <v>71</v>
      </c>
      <c r="S90" s="37" t="s">
        <v>71</v>
      </c>
      <c r="T90" s="37"/>
      <c r="U90" s="37"/>
      <c r="V90" s="37"/>
      <c r="W90" s="90"/>
      <c r="X90" s="90"/>
    </row>
    <row r="91" spans="1:24" ht="140.1" customHeight="1">
      <c r="A91" s="59">
        <v>65</v>
      </c>
      <c r="B91" s="1"/>
      <c r="C91" s="2"/>
      <c r="D91" s="58"/>
      <c r="E91" s="55"/>
      <c r="F91" s="55"/>
      <c r="G91" s="56"/>
      <c r="H91" s="57"/>
      <c r="I91" s="61">
        <f t="shared" si="2"/>
        <v>0</v>
      </c>
      <c r="J91" s="3"/>
      <c r="K91" s="37" t="s">
        <v>26</v>
      </c>
      <c r="L91" s="37">
        <f t="shared" si="3"/>
        <v>0</v>
      </c>
      <c r="M91" s="37"/>
      <c r="N91" s="37"/>
      <c r="O91" s="37"/>
      <c r="P91" s="37"/>
      <c r="Q91" s="37" t="s">
        <v>71</v>
      </c>
      <c r="R91" s="37" t="s">
        <v>71</v>
      </c>
      <c r="S91" s="37" t="s">
        <v>71</v>
      </c>
      <c r="T91" s="37"/>
      <c r="U91" s="37"/>
      <c r="V91" s="37"/>
      <c r="W91" s="90"/>
      <c r="X91" s="90"/>
    </row>
    <row r="92" spans="1:24" ht="140.1" customHeight="1">
      <c r="A92" s="59">
        <v>66</v>
      </c>
      <c r="B92" s="1"/>
      <c r="C92" s="2"/>
      <c r="D92" s="58"/>
      <c r="E92" s="55"/>
      <c r="F92" s="55"/>
      <c r="G92" s="56"/>
      <c r="H92" s="57"/>
      <c r="I92" s="61">
        <f t="shared" si="2"/>
        <v>0</v>
      </c>
      <c r="J92" s="3"/>
      <c r="K92" s="37" t="s">
        <v>26</v>
      </c>
      <c r="L92" s="37">
        <f t="shared" si="3"/>
        <v>0</v>
      </c>
      <c r="M92" s="37"/>
      <c r="N92" s="37"/>
      <c r="O92" s="37"/>
      <c r="P92" s="37"/>
      <c r="Q92" s="37" t="s">
        <v>71</v>
      </c>
      <c r="R92" s="37" t="s">
        <v>71</v>
      </c>
      <c r="S92" s="37" t="s">
        <v>71</v>
      </c>
      <c r="T92" s="37"/>
      <c r="U92" s="37"/>
      <c r="V92" s="37"/>
      <c r="W92" s="90"/>
      <c r="X92" s="90"/>
    </row>
    <row r="93" spans="1:24" ht="140.1" customHeight="1">
      <c r="A93" s="59">
        <v>67</v>
      </c>
      <c r="B93" s="1"/>
      <c r="C93" s="2"/>
      <c r="D93" s="58"/>
      <c r="E93" s="55"/>
      <c r="F93" s="55"/>
      <c r="G93" s="56"/>
      <c r="H93" s="57"/>
      <c r="I93" s="61">
        <f t="shared" si="2"/>
        <v>0</v>
      </c>
      <c r="J93" s="3"/>
      <c r="K93" s="37" t="s">
        <v>26</v>
      </c>
      <c r="L93" s="37">
        <f t="shared" si="3"/>
        <v>0</v>
      </c>
      <c r="M93" s="37"/>
      <c r="N93" s="37"/>
      <c r="O93" s="37"/>
      <c r="P93" s="37"/>
      <c r="Q93" s="37" t="s">
        <v>71</v>
      </c>
      <c r="R93" s="37" t="s">
        <v>71</v>
      </c>
      <c r="S93" s="37" t="s">
        <v>71</v>
      </c>
      <c r="T93" s="37"/>
      <c r="U93" s="37"/>
      <c r="V93" s="37"/>
      <c r="W93" s="90"/>
      <c r="X93" s="90"/>
    </row>
    <row r="94" spans="1:24" ht="140.1" customHeight="1">
      <c r="A94" s="59">
        <v>68</v>
      </c>
      <c r="B94" s="1"/>
      <c r="C94" s="2"/>
      <c r="D94" s="58"/>
      <c r="E94" s="55"/>
      <c r="F94" s="55"/>
      <c r="G94" s="56"/>
      <c r="H94" s="57"/>
      <c r="I94" s="61">
        <f t="shared" si="2"/>
        <v>0</v>
      </c>
      <c r="J94" s="3"/>
      <c r="K94" s="37" t="s">
        <v>26</v>
      </c>
      <c r="L94" s="37">
        <f t="shared" si="3"/>
        <v>0</v>
      </c>
      <c r="M94" s="37"/>
      <c r="N94" s="37"/>
      <c r="O94" s="37"/>
      <c r="P94" s="37"/>
      <c r="Q94" s="37" t="s">
        <v>71</v>
      </c>
      <c r="R94" s="37" t="s">
        <v>71</v>
      </c>
      <c r="S94" s="37" t="s">
        <v>71</v>
      </c>
      <c r="T94" s="37"/>
      <c r="U94" s="37"/>
      <c r="V94" s="37"/>
      <c r="W94" s="90"/>
      <c r="X94" s="90"/>
    </row>
    <row r="95" spans="1:24" ht="140.1" customHeight="1">
      <c r="A95" s="59">
        <v>69</v>
      </c>
      <c r="B95" s="1"/>
      <c r="C95" s="2"/>
      <c r="D95" s="58"/>
      <c r="E95" s="55"/>
      <c r="F95" s="55"/>
      <c r="G95" s="56"/>
      <c r="H95" s="57"/>
      <c r="I95" s="61">
        <f t="shared" si="2"/>
        <v>0</v>
      </c>
      <c r="J95" s="3"/>
      <c r="K95" s="37" t="s">
        <v>26</v>
      </c>
      <c r="L95" s="37">
        <f t="shared" si="3"/>
        <v>0</v>
      </c>
      <c r="M95" s="37"/>
      <c r="N95" s="37"/>
      <c r="O95" s="37"/>
      <c r="P95" s="37"/>
      <c r="Q95" s="37" t="s">
        <v>71</v>
      </c>
      <c r="R95" s="37" t="s">
        <v>71</v>
      </c>
      <c r="S95" s="37" t="s">
        <v>71</v>
      </c>
      <c r="T95" s="37"/>
      <c r="U95" s="37"/>
      <c r="V95" s="37"/>
      <c r="W95" s="90"/>
      <c r="X95" s="90"/>
    </row>
    <row r="96" spans="1:24" ht="140.1" customHeight="1">
      <c r="A96" s="59">
        <v>70</v>
      </c>
      <c r="B96" s="1"/>
      <c r="C96" s="2"/>
      <c r="D96" s="58"/>
      <c r="E96" s="55"/>
      <c r="F96" s="55"/>
      <c r="G96" s="56"/>
      <c r="H96" s="57"/>
      <c r="I96" s="61">
        <f t="shared" si="2"/>
        <v>0</v>
      </c>
      <c r="J96" s="3"/>
      <c r="K96" s="37" t="s">
        <v>26</v>
      </c>
      <c r="L96" s="37">
        <f t="shared" si="3"/>
        <v>0</v>
      </c>
      <c r="M96" s="37"/>
      <c r="N96" s="37"/>
      <c r="O96" s="37"/>
      <c r="P96" s="37"/>
      <c r="Q96" s="37" t="s">
        <v>71</v>
      </c>
      <c r="R96" s="37" t="s">
        <v>71</v>
      </c>
      <c r="S96" s="37" t="s">
        <v>71</v>
      </c>
      <c r="T96" s="37"/>
      <c r="U96" s="37"/>
      <c r="V96" s="37"/>
      <c r="W96" s="90"/>
      <c r="X96" s="90"/>
    </row>
    <row r="97" spans="1:24" ht="140.1" customHeight="1">
      <c r="A97" s="59">
        <v>71</v>
      </c>
      <c r="B97" s="1"/>
      <c r="C97" s="2"/>
      <c r="D97" s="58"/>
      <c r="E97" s="55"/>
      <c r="F97" s="55"/>
      <c r="G97" s="56"/>
      <c r="H97" s="57"/>
      <c r="I97" s="61">
        <f t="shared" si="2"/>
        <v>0</v>
      </c>
      <c r="J97" s="3"/>
      <c r="K97" s="37" t="s">
        <v>26</v>
      </c>
      <c r="L97" s="37">
        <f t="shared" si="3"/>
        <v>0</v>
      </c>
      <c r="M97" s="37"/>
      <c r="N97" s="37"/>
      <c r="O97" s="37"/>
      <c r="P97" s="37"/>
      <c r="Q97" s="37" t="s">
        <v>71</v>
      </c>
      <c r="R97" s="37" t="s">
        <v>71</v>
      </c>
      <c r="S97" s="37" t="s">
        <v>71</v>
      </c>
      <c r="T97" s="37"/>
      <c r="U97" s="37"/>
      <c r="V97" s="37"/>
      <c r="W97" s="90"/>
      <c r="X97" s="90"/>
    </row>
    <row r="98" spans="1:24" ht="140.1" customHeight="1">
      <c r="A98" s="59">
        <v>72</v>
      </c>
      <c r="B98" s="1"/>
      <c r="C98" s="2"/>
      <c r="D98" s="58"/>
      <c r="E98" s="55"/>
      <c r="F98" s="55"/>
      <c r="G98" s="56"/>
      <c r="H98" s="57"/>
      <c r="I98" s="61">
        <f t="shared" si="2"/>
        <v>0</v>
      </c>
      <c r="J98" s="3"/>
      <c r="K98" s="37" t="s">
        <v>26</v>
      </c>
      <c r="L98" s="37">
        <f t="shared" si="3"/>
        <v>0</v>
      </c>
      <c r="M98" s="37"/>
      <c r="N98" s="37"/>
      <c r="O98" s="37"/>
      <c r="P98" s="37"/>
      <c r="Q98" s="37" t="s">
        <v>71</v>
      </c>
      <c r="R98" s="37" t="s">
        <v>71</v>
      </c>
      <c r="S98" s="37" t="s">
        <v>71</v>
      </c>
      <c r="T98" s="37"/>
      <c r="U98" s="37"/>
      <c r="V98" s="37"/>
      <c r="W98" s="90"/>
      <c r="X98" s="90"/>
    </row>
    <row r="99" spans="1:24" ht="140.1" customHeight="1">
      <c r="A99" s="59">
        <v>73</v>
      </c>
      <c r="B99" s="1"/>
      <c r="C99" s="2"/>
      <c r="D99" s="58"/>
      <c r="E99" s="55"/>
      <c r="F99" s="55"/>
      <c r="G99" s="56"/>
      <c r="H99" s="57"/>
      <c r="I99" s="61">
        <f t="shared" si="2"/>
        <v>0</v>
      </c>
      <c r="J99" s="3"/>
      <c r="K99" s="37" t="s">
        <v>26</v>
      </c>
      <c r="L99" s="37">
        <f t="shared" si="3"/>
        <v>0</v>
      </c>
      <c r="M99" s="37"/>
      <c r="N99" s="37"/>
      <c r="O99" s="37"/>
      <c r="P99" s="37"/>
      <c r="Q99" s="37" t="s">
        <v>71</v>
      </c>
      <c r="R99" s="37" t="s">
        <v>71</v>
      </c>
      <c r="S99" s="37" t="s">
        <v>71</v>
      </c>
      <c r="T99" s="37"/>
      <c r="U99" s="37"/>
      <c r="V99" s="37"/>
      <c r="W99" s="90"/>
      <c r="X99" s="90"/>
    </row>
    <row r="100" spans="1:24" ht="140.1" customHeight="1">
      <c r="A100" s="59">
        <v>74</v>
      </c>
      <c r="B100" s="1"/>
      <c r="C100" s="2"/>
      <c r="D100" s="58"/>
      <c r="E100" s="55"/>
      <c r="F100" s="55"/>
      <c r="G100" s="56"/>
      <c r="H100" s="57"/>
      <c r="I100" s="61">
        <f t="shared" si="2"/>
        <v>0</v>
      </c>
      <c r="J100" s="3"/>
      <c r="K100" s="37" t="s">
        <v>26</v>
      </c>
      <c r="L100" s="37">
        <f t="shared" si="3"/>
        <v>0</v>
      </c>
      <c r="M100" s="37"/>
      <c r="N100" s="37"/>
      <c r="O100" s="37"/>
      <c r="P100" s="37"/>
      <c r="Q100" s="37" t="s">
        <v>71</v>
      </c>
      <c r="R100" s="37" t="s">
        <v>71</v>
      </c>
      <c r="S100" s="37" t="s">
        <v>71</v>
      </c>
      <c r="T100" s="37"/>
      <c r="U100" s="37"/>
      <c r="V100" s="37"/>
      <c r="W100" s="90"/>
      <c r="X100" s="90"/>
    </row>
    <row r="101" spans="1:24" ht="140.1" customHeight="1">
      <c r="A101" s="59">
        <v>75</v>
      </c>
      <c r="B101" s="1"/>
      <c r="C101" s="2"/>
      <c r="D101" s="58"/>
      <c r="E101" s="55"/>
      <c r="F101" s="55"/>
      <c r="G101" s="56"/>
      <c r="H101" s="57"/>
      <c r="I101" s="61">
        <f t="shared" si="2"/>
        <v>0</v>
      </c>
      <c r="J101" s="3"/>
      <c r="K101" s="37" t="s">
        <v>26</v>
      </c>
      <c r="L101" s="37">
        <f t="shared" si="3"/>
        <v>0</v>
      </c>
      <c r="M101" s="37"/>
      <c r="N101" s="37"/>
      <c r="O101" s="37"/>
      <c r="P101" s="37"/>
      <c r="Q101" s="37" t="s">
        <v>71</v>
      </c>
      <c r="R101" s="37" t="s">
        <v>71</v>
      </c>
      <c r="S101" s="37" t="s">
        <v>71</v>
      </c>
      <c r="T101" s="37"/>
      <c r="U101" s="37"/>
      <c r="V101" s="37"/>
      <c r="W101" s="90"/>
      <c r="X101" s="90"/>
    </row>
    <row r="102" spans="1:24" ht="140.1" customHeight="1">
      <c r="A102" s="59">
        <v>76</v>
      </c>
      <c r="B102" s="1"/>
      <c r="C102" s="2"/>
      <c r="D102" s="58"/>
      <c r="E102" s="55"/>
      <c r="F102" s="55"/>
      <c r="G102" s="56"/>
      <c r="H102" s="57"/>
      <c r="I102" s="61">
        <f t="shared" si="2"/>
        <v>0</v>
      </c>
      <c r="J102" s="3"/>
      <c r="K102" s="37" t="s">
        <v>26</v>
      </c>
      <c r="L102" s="37">
        <f t="shared" si="3"/>
        <v>0</v>
      </c>
      <c r="M102" s="37"/>
      <c r="N102" s="37"/>
      <c r="O102" s="37"/>
      <c r="P102" s="37"/>
      <c r="Q102" s="37" t="s">
        <v>71</v>
      </c>
      <c r="R102" s="37" t="s">
        <v>71</v>
      </c>
      <c r="S102" s="37" t="s">
        <v>71</v>
      </c>
      <c r="T102" s="37"/>
      <c r="U102" s="37"/>
      <c r="V102" s="37"/>
      <c r="W102" s="90"/>
      <c r="X102" s="90"/>
    </row>
    <row r="103" spans="1:24" ht="140.1" customHeight="1">
      <c r="A103" s="59">
        <v>77</v>
      </c>
      <c r="B103" s="1"/>
      <c r="C103" s="2"/>
      <c r="D103" s="58"/>
      <c r="E103" s="55"/>
      <c r="F103" s="55"/>
      <c r="G103" s="56"/>
      <c r="H103" s="57"/>
      <c r="I103" s="61">
        <f t="shared" si="2"/>
        <v>0</v>
      </c>
      <c r="J103" s="3"/>
      <c r="K103" s="37" t="s">
        <v>26</v>
      </c>
      <c r="L103" s="37">
        <f t="shared" si="3"/>
        <v>0</v>
      </c>
      <c r="M103" s="37"/>
      <c r="N103" s="37"/>
      <c r="O103" s="37"/>
      <c r="P103" s="37"/>
      <c r="Q103" s="37" t="s">
        <v>71</v>
      </c>
      <c r="R103" s="37" t="s">
        <v>71</v>
      </c>
      <c r="S103" s="37" t="s">
        <v>71</v>
      </c>
      <c r="T103" s="37"/>
      <c r="U103" s="37"/>
      <c r="V103" s="37"/>
      <c r="W103" s="90"/>
      <c r="X103" s="90"/>
    </row>
    <row r="104" spans="1:24" ht="140.1" customHeight="1">
      <c r="A104" s="59">
        <v>78</v>
      </c>
      <c r="B104" s="1"/>
      <c r="C104" s="2"/>
      <c r="D104" s="58"/>
      <c r="E104" s="55"/>
      <c r="F104" s="55"/>
      <c r="G104" s="56"/>
      <c r="H104" s="57"/>
      <c r="I104" s="61">
        <f t="shared" si="2"/>
        <v>0</v>
      </c>
      <c r="J104" s="3"/>
      <c r="K104" s="37" t="s">
        <v>26</v>
      </c>
      <c r="L104" s="37">
        <f t="shared" si="3"/>
        <v>0</v>
      </c>
      <c r="M104" s="37"/>
      <c r="N104" s="37"/>
      <c r="O104" s="37"/>
      <c r="P104" s="37"/>
      <c r="Q104" s="37" t="s">
        <v>71</v>
      </c>
      <c r="R104" s="37" t="s">
        <v>71</v>
      </c>
      <c r="S104" s="37" t="s">
        <v>71</v>
      </c>
      <c r="T104" s="37"/>
      <c r="U104" s="37"/>
      <c r="V104" s="37"/>
      <c r="W104" s="90"/>
      <c r="X104" s="90"/>
    </row>
    <row r="105" spans="1:24" ht="140.1" customHeight="1">
      <c r="A105" s="59">
        <v>79</v>
      </c>
      <c r="B105" s="1"/>
      <c r="C105" s="2"/>
      <c r="D105" s="58"/>
      <c r="E105" s="55"/>
      <c r="F105" s="55"/>
      <c r="G105" s="56"/>
      <c r="H105" s="57"/>
      <c r="I105" s="61">
        <f t="shared" si="2"/>
        <v>0</v>
      </c>
      <c r="J105" s="3"/>
      <c r="K105" s="37" t="s">
        <v>26</v>
      </c>
      <c r="L105" s="37">
        <f t="shared" si="3"/>
        <v>0</v>
      </c>
      <c r="M105" s="37"/>
      <c r="N105" s="37"/>
      <c r="O105" s="37"/>
      <c r="P105" s="37"/>
      <c r="Q105" s="37" t="s">
        <v>71</v>
      </c>
      <c r="R105" s="37" t="s">
        <v>71</v>
      </c>
      <c r="S105" s="37" t="s">
        <v>71</v>
      </c>
      <c r="T105" s="37"/>
      <c r="U105" s="37"/>
      <c r="V105" s="37"/>
      <c r="W105" s="90"/>
      <c r="X105" s="90"/>
    </row>
    <row r="106" spans="1:24" ht="140.1" customHeight="1">
      <c r="A106" s="59">
        <v>80</v>
      </c>
      <c r="B106" s="1"/>
      <c r="C106" s="2"/>
      <c r="D106" s="58"/>
      <c r="E106" s="55"/>
      <c r="F106" s="55"/>
      <c r="G106" s="56"/>
      <c r="H106" s="57"/>
      <c r="I106" s="61">
        <f t="shared" si="2"/>
        <v>0</v>
      </c>
      <c r="J106" s="3"/>
      <c r="K106" s="37" t="s">
        <v>26</v>
      </c>
      <c r="L106" s="37">
        <f t="shared" si="3"/>
        <v>0</v>
      </c>
      <c r="M106" s="37"/>
      <c r="N106" s="37"/>
      <c r="O106" s="37"/>
      <c r="P106" s="37"/>
      <c r="Q106" s="37" t="s">
        <v>71</v>
      </c>
      <c r="R106" s="37" t="s">
        <v>71</v>
      </c>
      <c r="S106" s="37" t="s">
        <v>71</v>
      </c>
      <c r="T106" s="37"/>
      <c r="U106" s="37"/>
      <c r="V106" s="37"/>
      <c r="W106" s="90"/>
      <c r="X106" s="90"/>
    </row>
    <row r="107" spans="1:24" ht="140.1" customHeight="1">
      <c r="A107" s="59">
        <v>81</v>
      </c>
      <c r="B107" s="1"/>
      <c r="C107" s="2"/>
      <c r="D107" s="58"/>
      <c r="E107" s="55"/>
      <c r="F107" s="55"/>
      <c r="G107" s="56"/>
      <c r="H107" s="57"/>
      <c r="I107" s="61">
        <f t="shared" si="2"/>
        <v>0</v>
      </c>
      <c r="J107" s="3"/>
      <c r="K107" s="37" t="s">
        <v>26</v>
      </c>
      <c r="L107" s="37">
        <f t="shared" si="3"/>
        <v>0</v>
      </c>
      <c r="M107" s="37"/>
      <c r="N107" s="37"/>
      <c r="O107" s="37"/>
      <c r="P107" s="37"/>
      <c r="Q107" s="37" t="s">
        <v>71</v>
      </c>
      <c r="R107" s="37" t="s">
        <v>71</v>
      </c>
      <c r="S107" s="37" t="s">
        <v>71</v>
      </c>
      <c r="T107" s="37"/>
      <c r="U107" s="37"/>
      <c r="V107" s="37"/>
      <c r="W107" s="90"/>
      <c r="X107" s="90"/>
    </row>
    <row r="108" spans="1:24" ht="140.1" customHeight="1">
      <c r="A108" s="59">
        <v>82</v>
      </c>
      <c r="B108" s="1"/>
      <c r="C108" s="2"/>
      <c r="D108" s="58"/>
      <c r="E108" s="55"/>
      <c r="F108" s="55"/>
      <c r="G108" s="56"/>
      <c r="H108" s="57"/>
      <c r="I108" s="61">
        <f t="shared" si="2"/>
        <v>0</v>
      </c>
      <c r="J108" s="3"/>
      <c r="K108" s="37" t="s">
        <v>26</v>
      </c>
      <c r="L108" s="37">
        <f t="shared" si="3"/>
        <v>0</v>
      </c>
      <c r="M108" s="37"/>
      <c r="N108" s="37"/>
      <c r="O108" s="37"/>
      <c r="P108" s="37"/>
      <c r="Q108" s="37" t="s">
        <v>71</v>
      </c>
      <c r="R108" s="37" t="s">
        <v>71</v>
      </c>
      <c r="S108" s="37" t="s">
        <v>71</v>
      </c>
      <c r="T108" s="37"/>
      <c r="U108" s="37"/>
      <c r="V108" s="37"/>
      <c r="W108" s="90"/>
      <c r="X108" s="90"/>
    </row>
    <row r="109" spans="1:24" ht="140.1" customHeight="1">
      <c r="A109" s="59">
        <v>83</v>
      </c>
      <c r="B109" s="1"/>
      <c r="C109" s="2"/>
      <c r="D109" s="58"/>
      <c r="E109" s="55"/>
      <c r="F109" s="55"/>
      <c r="G109" s="56"/>
      <c r="H109" s="57"/>
      <c r="I109" s="61">
        <f t="shared" si="2"/>
        <v>0</v>
      </c>
      <c r="J109" s="3"/>
      <c r="K109" s="37" t="s">
        <v>26</v>
      </c>
      <c r="L109" s="37">
        <f t="shared" si="3"/>
        <v>0</v>
      </c>
      <c r="M109" s="37"/>
      <c r="N109" s="37"/>
      <c r="O109" s="37"/>
      <c r="P109" s="37"/>
      <c r="Q109" s="37" t="s">
        <v>71</v>
      </c>
      <c r="R109" s="37" t="s">
        <v>71</v>
      </c>
      <c r="S109" s="37" t="s">
        <v>71</v>
      </c>
      <c r="T109" s="37"/>
      <c r="U109" s="37"/>
      <c r="V109" s="37"/>
      <c r="W109" s="90"/>
      <c r="X109" s="90"/>
    </row>
    <row r="110" spans="1:24" ht="140.1" customHeight="1">
      <c r="A110" s="59">
        <v>84</v>
      </c>
      <c r="B110" s="1"/>
      <c r="C110" s="2"/>
      <c r="D110" s="58"/>
      <c r="E110" s="55"/>
      <c r="F110" s="55"/>
      <c r="G110" s="56"/>
      <c r="H110" s="57"/>
      <c r="I110" s="61">
        <f t="shared" si="2"/>
        <v>0</v>
      </c>
      <c r="J110" s="3"/>
      <c r="K110" s="37" t="s">
        <v>26</v>
      </c>
      <c r="L110" s="37">
        <f t="shared" si="3"/>
        <v>0</v>
      </c>
      <c r="M110" s="37"/>
      <c r="N110" s="37"/>
      <c r="O110" s="37"/>
      <c r="P110" s="37"/>
      <c r="Q110" s="37" t="s">
        <v>71</v>
      </c>
      <c r="R110" s="37" t="s">
        <v>71</v>
      </c>
      <c r="S110" s="37" t="s">
        <v>71</v>
      </c>
      <c r="T110" s="37"/>
      <c r="U110" s="37"/>
      <c r="V110" s="37"/>
      <c r="W110" s="90"/>
      <c r="X110" s="90"/>
    </row>
    <row r="111" spans="1:24" ht="140.1" customHeight="1">
      <c r="A111" s="59">
        <v>85</v>
      </c>
      <c r="B111" s="1"/>
      <c r="C111" s="2"/>
      <c r="D111" s="58"/>
      <c r="E111" s="55"/>
      <c r="F111" s="55"/>
      <c r="G111" s="56"/>
      <c r="H111" s="57"/>
      <c r="I111" s="61">
        <f t="shared" si="2"/>
        <v>0</v>
      </c>
      <c r="J111" s="3"/>
      <c r="K111" s="37" t="s">
        <v>26</v>
      </c>
      <c r="L111" s="37">
        <f t="shared" si="3"/>
        <v>0</v>
      </c>
      <c r="M111" s="37"/>
      <c r="N111" s="37"/>
      <c r="O111" s="37"/>
      <c r="P111" s="37"/>
      <c r="Q111" s="37" t="s">
        <v>71</v>
      </c>
      <c r="R111" s="37" t="s">
        <v>71</v>
      </c>
      <c r="S111" s="37" t="s">
        <v>71</v>
      </c>
      <c r="T111" s="37"/>
      <c r="U111" s="37"/>
      <c r="V111" s="37"/>
      <c r="W111" s="90"/>
      <c r="X111" s="90"/>
    </row>
    <row r="112" spans="1:24" ht="140.1" customHeight="1">
      <c r="A112" s="59">
        <v>86</v>
      </c>
      <c r="B112" s="1"/>
      <c r="C112" s="2"/>
      <c r="D112" s="58"/>
      <c r="E112" s="55"/>
      <c r="F112" s="55"/>
      <c r="G112" s="56"/>
      <c r="H112" s="57"/>
      <c r="I112" s="61">
        <f t="shared" si="2"/>
        <v>0</v>
      </c>
      <c r="J112" s="3"/>
      <c r="K112" s="37" t="s">
        <v>26</v>
      </c>
      <c r="L112" s="37">
        <f t="shared" si="3"/>
        <v>0</v>
      </c>
      <c r="M112" s="37"/>
      <c r="N112" s="37"/>
      <c r="O112" s="37"/>
      <c r="P112" s="37"/>
      <c r="Q112" s="37" t="s">
        <v>71</v>
      </c>
      <c r="R112" s="37" t="s">
        <v>71</v>
      </c>
      <c r="S112" s="37" t="s">
        <v>71</v>
      </c>
      <c r="T112" s="37"/>
      <c r="U112" s="37"/>
      <c r="V112" s="37"/>
      <c r="W112" s="90"/>
      <c r="X112" s="90"/>
    </row>
    <row r="113" spans="1:24" ht="140.1" customHeight="1">
      <c r="A113" s="59">
        <v>87</v>
      </c>
      <c r="B113" s="1"/>
      <c r="C113" s="2"/>
      <c r="D113" s="58"/>
      <c r="E113" s="55"/>
      <c r="F113" s="55"/>
      <c r="G113" s="56"/>
      <c r="H113" s="57"/>
      <c r="I113" s="61">
        <f t="shared" si="2"/>
        <v>0</v>
      </c>
      <c r="J113" s="3"/>
      <c r="K113" s="37" t="s">
        <v>26</v>
      </c>
      <c r="L113" s="37">
        <f t="shared" si="3"/>
        <v>0</v>
      </c>
      <c r="M113" s="37"/>
      <c r="N113" s="37"/>
      <c r="O113" s="37"/>
      <c r="P113" s="37"/>
      <c r="Q113" s="37" t="s">
        <v>71</v>
      </c>
      <c r="R113" s="37" t="s">
        <v>71</v>
      </c>
      <c r="S113" s="37" t="s">
        <v>71</v>
      </c>
      <c r="T113" s="37"/>
      <c r="U113" s="37"/>
      <c r="V113" s="37"/>
      <c r="W113" s="90"/>
      <c r="X113" s="90"/>
    </row>
    <row r="114" spans="1:24" ht="140.1" customHeight="1">
      <c r="A114" s="59">
        <v>88</v>
      </c>
      <c r="B114" s="1"/>
      <c r="C114" s="2"/>
      <c r="D114" s="58"/>
      <c r="E114" s="55"/>
      <c r="F114" s="55"/>
      <c r="G114" s="56"/>
      <c r="H114" s="57"/>
      <c r="I114" s="61">
        <f t="shared" si="2"/>
        <v>0</v>
      </c>
      <c r="J114" s="3"/>
      <c r="K114" s="37" t="s">
        <v>26</v>
      </c>
      <c r="L114" s="37">
        <f t="shared" si="3"/>
        <v>0</v>
      </c>
      <c r="M114" s="37"/>
      <c r="N114" s="37"/>
      <c r="O114" s="37"/>
      <c r="P114" s="37"/>
      <c r="Q114" s="37" t="s">
        <v>71</v>
      </c>
      <c r="R114" s="37" t="s">
        <v>71</v>
      </c>
      <c r="S114" s="37" t="s">
        <v>71</v>
      </c>
      <c r="T114" s="37"/>
      <c r="U114" s="37"/>
      <c r="V114" s="37"/>
      <c r="W114" s="90"/>
      <c r="X114" s="90"/>
    </row>
    <row r="115" spans="1:24" ht="140.1" customHeight="1">
      <c r="A115" s="59">
        <v>89</v>
      </c>
      <c r="B115" s="1"/>
      <c r="C115" s="2"/>
      <c r="D115" s="58"/>
      <c r="E115" s="55"/>
      <c r="F115" s="55"/>
      <c r="G115" s="56"/>
      <c r="H115" s="57"/>
      <c r="I115" s="61">
        <f t="shared" si="2"/>
        <v>0</v>
      </c>
      <c r="J115" s="3"/>
      <c r="K115" s="37" t="s">
        <v>26</v>
      </c>
      <c r="L115" s="37">
        <f t="shared" si="3"/>
        <v>0</v>
      </c>
      <c r="M115" s="37"/>
      <c r="N115" s="37"/>
      <c r="O115" s="37"/>
      <c r="P115" s="37"/>
      <c r="Q115" s="37" t="s">
        <v>71</v>
      </c>
      <c r="R115" s="37" t="s">
        <v>71</v>
      </c>
      <c r="S115" s="37" t="s">
        <v>71</v>
      </c>
      <c r="T115" s="37"/>
      <c r="U115" s="37"/>
      <c r="V115" s="37"/>
      <c r="W115" s="90"/>
      <c r="X115" s="90"/>
    </row>
    <row r="116" spans="1:24" ht="140.1" customHeight="1">
      <c r="A116" s="59">
        <v>90</v>
      </c>
      <c r="B116" s="1"/>
      <c r="C116" s="2"/>
      <c r="D116" s="58"/>
      <c r="E116" s="55"/>
      <c r="F116" s="55"/>
      <c r="G116" s="56"/>
      <c r="H116" s="57"/>
      <c r="I116" s="61">
        <f t="shared" si="2"/>
        <v>0</v>
      </c>
      <c r="J116" s="3"/>
      <c r="K116" s="37" t="s">
        <v>26</v>
      </c>
      <c r="L116" s="37">
        <f t="shared" si="3"/>
        <v>0</v>
      </c>
      <c r="M116" s="37"/>
      <c r="N116" s="37"/>
      <c r="O116" s="37"/>
      <c r="P116" s="37"/>
      <c r="Q116" s="37" t="s">
        <v>71</v>
      </c>
      <c r="R116" s="37" t="s">
        <v>71</v>
      </c>
      <c r="S116" s="37" t="s">
        <v>71</v>
      </c>
      <c r="T116" s="37"/>
      <c r="U116" s="37"/>
      <c r="V116" s="37"/>
      <c r="W116" s="90"/>
      <c r="X116" s="90"/>
    </row>
    <row r="117" spans="1:24" ht="140.1" customHeight="1">
      <c r="A117" s="59">
        <v>91</v>
      </c>
      <c r="B117" s="1"/>
      <c r="C117" s="2"/>
      <c r="D117" s="58"/>
      <c r="E117" s="55"/>
      <c r="F117" s="55"/>
      <c r="G117" s="56"/>
      <c r="H117" s="57"/>
      <c r="I117" s="61">
        <f t="shared" si="2"/>
        <v>0</v>
      </c>
      <c r="J117" s="3"/>
      <c r="K117" s="37" t="s">
        <v>26</v>
      </c>
      <c r="L117" s="37">
        <f t="shared" si="3"/>
        <v>0</v>
      </c>
      <c r="M117" s="37"/>
      <c r="N117" s="37"/>
      <c r="O117" s="37"/>
      <c r="P117" s="37"/>
      <c r="Q117" s="37" t="s">
        <v>71</v>
      </c>
      <c r="R117" s="37" t="s">
        <v>71</v>
      </c>
      <c r="S117" s="37" t="s">
        <v>71</v>
      </c>
      <c r="T117" s="37"/>
      <c r="U117" s="37"/>
      <c r="V117" s="37"/>
      <c r="W117" s="90"/>
      <c r="X117" s="90"/>
    </row>
    <row r="118" spans="1:24" ht="140.1" customHeight="1">
      <c r="A118" s="59">
        <v>92</v>
      </c>
      <c r="B118" s="1"/>
      <c r="C118" s="2"/>
      <c r="D118" s="58"/>
      <c r="E118" s="55"/>
      <c r="F118" s="55"/>
      <c r="G118" s="56"/>
      <c r="H118" s="57"/>
      <c r="I118" s="61">
        <f t="shared" si="2"/>
        <v>0</v>
      </c>
      <c r="J118" s="3"/>
      <c r="K118" s="37" t="s">
        <v>26</v>
      </c>
      <c r="L118" s="37">
        <f t="shared" si="3"/>
        <v>0</v>
      </c>
      <c r="M118" s="37"/>
      <c r="N118" s="37"/>
      <c r="O118" s="37"/>
      <c r="P118" s="37"/>
      <c r="Q118" s="37" t="s">
        <v>71</v>
      </c>
      <c r="R118" s="37" t="s">
        <v>71</v>
      </c>
      <c r="S118" s="37" t="s">
        <v>71</v>
      </c>
      <c r="T118" s="37"/>
      <c r="U118" s="37"/>
      <c r="V118" s="37"/>
      <c r="W118" s="90"/>
      <c r="X118" s="90"/>
    </row>
    <row r="119" spans="1:24" ht="140.1" customHeight="1">
      <c r="A119" s="59">
        <v>93</v>
      </c>
      <c r="B119" s="1"/>
      <c r="C119" s="2"/>
      <c r="D119" s="58"/>
      <c r="E119" s="55"/>
      <c r="F119" s="55"/>
      <c r="G119" s="56"/>
      <c r="H119" s="57"/>
      <c r="I119" s="61">
        <f t="shared" si="2"/>
        <v>0</v>
      </c>
      <c r="J119" s="3"/>
      <c r="K119" s="37" t="s">
        <v>26</v>
      </c>
      <c r="L119" s="37">
        <f t="shared" si="3"/>
        <v>0</v>
      </c>
      <c r="M119" s="37"/>
      <c r="N119" s="37"/>
      <c r="O119" s="37"/>
      <c r="P119" s="37"/>
      <c r="Q119" s="37" t="s">
        <v>71</v>
      </c>
      <c r="R119" s="37" t="s">
        <v>71</v>
      </c>
      <c r="S119" s="37" t="s">
        <v>71</v>
      </c>
      <c r="T119" s="37"/>
      <c r="U119" s="37"/>
      <c r="V119" s="37"/>
      <c r="W119" s="90"/>
      <c r="X119" s="90"/>
    </row>
    <row r="120" spans="1:24" ht="140.1" customHeight="1">
      <c r="A120" s="59">
        <v>94</v>
      </c>
      <c r="B120" s="1"/>
      <c r="C120" s="2"/>
      <c r="D120" s="58"/>
      <c r="E120" s="55"/>
      <c r="F120" s="55"/>
      <c r="G120" s="56"/>
      <c r="H120" s="57"/>
      <c r="I120" s="61">
        <f t="shared" si="2"/>
        <v>0</v>
      </c>
      <c r="J120" s="3"/>
      <c r="K120" s="37" t="s">
        <v>26</v>
      </c>
      <c r="L120" s="37">
        <f t="shared" si="3"/>
        <v>0</v>
      </c>
      <c r="M120" s="37"/>
      <c r="N120" s="37"/>
      <c r="O120" s="37"/>
      <c r="P120" s="37"/>
      <c r="Q120" s="37" t="s">
        <v>71</v>
      </c>
      <c r="R120" s="37" t="s">
        <v>71</v>
      </c>
      <c r="S120" s="37" t="s">
        <v>71</v>
      </c>
      <c r="T120" s="37"/>
      <c r="U120" s="37"/>
      <c r="V120" s="37"/>
      <c r="W120" s="90"/>
      <c r="X120" s="90"/>
    </row>
    <row r="121" spans="1:24" ht="140.1" customHeight="1">
      <c r="A121" s="59">
        <v>95</v>
      </c>
      <c r="B121" s="1"/>
      <c r="C121" s="2"/>
      <c r="D121" s="58"/>
      <c r="E121" s="55"/>
      <c r="F121" s="55"/>
      <c r="G121" s="56"/>
      <c r="H121" s="57"/>
      <c r="I121" s="61">
        <f t="shared" si="2"/>
        <v>0</v>
      </c>
      <c r="J121" s="3"/>
      <c r="K121" s="37" t="s">
        <v>26</v>
      </c>
      <c r="L121" s="37">
        <f t="shared" si="3"/>
        <v>0</v>
      </c>
      <c r="M121" s="37"/>
      <c r="N121" s="37"/>
      <c r="O121" s="37"/>
      <c r="P121" s="37"/>
      <c r="Q121" s="37" t="s">
        <v>71</v>
      </c>
      <c r="R121" s="37" t="s">
        <v>71</v>
      </c>
      <c r="S121" s="37" t="s">
        <v>71</v>
      </c>
      <c r="T121" s="37"/>
      <c r="U121" s="37"/>
      <c r="V121" s="37"/>
      <c r="W121" s="90"/>
      <c r="X121" s="90"/>
    </row>
    <row r="122" spans="1:24" ht="140.1" customHeight="1">
      <c r="A122" s="59">
        <v>96</v>
      </c>
      <c r="B122" s="1"/>
      <c r="C122" s="2"/>
      <c r="D122" s="58"/>
      <c r="E122" s="55"/>
      <c r="F122" s="55"/>
      <c r="G122" s="56"/>
      <c r="H122" s="57"/>
      <c r="I122" s="61">
        <f t="shared" si="2"/>
        <v>0</v>
      </c>
      <c r="J122" s="3"/>
      <c r="K122" s="37" t="s">
        <v>26</v>
      </c>
      <c r="L122" s="37">
        <f t="shared" si="3"/>
        <v>0</v>
      </c>
      <c r="M122" s="37"/>
      <c r="N122" s="37"/>
      <c r="O122" s="37"/>
      <c r="P122" s="37"/>
      <c r="Q122" s="37" t="s">
        <v>71</v>
      </c>
      <c r="R122" s="37" t="s">
        <v>71</v>
      </c>
      <c r="S122" s="37" t="s">
        <v>71</v>
      </c>
      <c r="T122" s="37"/>
      <c r="U122" s="37"/>
      <c r="V122" s="37"/>
      <c r="W122" s="90"/>
      <c r="X122" s="90"/>
    </row>
    <row r="123" spans="1:24" ht="140.1" customHeight="1">
      <c r="A123" s="59">
        <v>97</v>
      </c>
      <c r="B123" s="1"/>
      <c r="C123" s="2"/>
      <c r="D123" s="58"/>
      <c r="E123" s="55"/>
      <c r="F123" s="55"/>
      <c r="G123" s="56"/>
      <c r="H123" s="57"/>
      <c r="I123" s="61">
        <f t="shared" si="2"/>
        <v>0</v>
      </c>
      <c r="J123" s="3"/>
      <c r="K123" s="37" t="s">
        <v>26</v>
      </c>
      <c r="L123" s="37">
        <f t="shared" si="3"/>
        <v>0</v>
      </c>
      <c r="M123" s="37"/>
      <c r="N123" s="37"/>
      <c r="O123" s="37"/>
      <c r="P123" s="37"/>
      <c r="Q123" s="37" t="s">
        <v>71</v>
      </c>
      <c r="R123" s="37" t="s">
        <v>71</v>
      </c>
      <c r="S123" s="37" t="s">
        <v>71</v>
      </c>
      <c r="T123" s="37"/>
      <c r="U123" s="37"/>
      <c r="V123" s="37"/>
      <c r="W123" s="90"/>
      <c r="X123" s="90"/>
    </row>
    <row r="124" spans="1:24" ht="140.1" customHeight="1">
      <c r="A124" s="59">
        <v>98</v>
      </c>
      <c r="B124" s="1"/>
      <c r="C124" s="2"/>
      <c r="D124" s="58"/>
      <c r="E124" s="55"/>
      <c r="F124" s="55"/>
      <c r="G124" s="56"/>
      <c r="H124" s="57"/>
      <c r="I124" s="61">
        <f t="shared" si="2"/>
        <v>0</v>
      </c>
      <c r="J124" s="3"/>
      <c r="K124" s="37" t="s">
        <v>26</v>
      </c>
      <c r="L124" s="37">
        <f t="shared" si="3"/>
        <v>0</v>
      </c>
      <c r="M124" s="37"/>
      <c r="N124" s="37"/>
      <c r="O124" s="37"/>
      <c r="P124" s="37"/>
      <c r="Q124" s="37" t="s">
        <v>71</v>
      </c>
      <c r="R124" s="37" t="s">
        <v>71</v>
      </c>
      <c r="S124" s="37" t="s">
        <v>71</v>
      </c>
      <c r="T124" s="37"/>
      <c r="U124" s="37"/>
      <c r="V124" s="37"/>
      <c r="W124" s="90"/>
      <c r="X124" s="90"/>
    </row>
    <row r="125" spans="1:24" ht="140.1" customHeight="1">
      <c r="A125" s="59">
        <v>99</v>
      </c>
      <c r="B125" s="1"/>
      <c r="C125" s="2"/>
      <c r="D125" s="58"/>
      <c r="E125" s="55"/>
      <c r="F125" s="55"/>
      <c r="G125" s="56"/>
      <c r="H125" s="57"/>
      <c r="I125" s="61">
        <f t="shared" si="2"/>
        <v>0</v>
      </c>
      <c r="J125" s="3"/>
      <c r="K125" s="37" t="s">
        <v>26</v>
      </c>
      <c r="L125" s="37">
        <f t="shared" si="3"/>
        <v>0</v>
      </c>
      <c r="M125" s="37"/>
      <c r="N125" s="37"/>
      <c r="O125" s="37"/>
      <c r="P125" s="37"/>
      <c r="Q125" s="37" t="s">
        <v>71</v>
      </c>
      <c r="R125" s="37" t="s">
        <v>71</v>
      </c>
      <c r="S125" s="37" t="s">
        <v>71</v>
      </c>
      <c r="T125" s="37"/>
      <c r="U125" s="37"/>
      <c r="V125" s="37"/>
      <c r="W125" s="90"/>
      <c r="X125" s="90"/>
    </row>
    <row r="126" spans="1:24" ht="140.1" customHeight="1" thickBot="1">
      <c r="A126" s="59">
        <v>100</v>
      </c>
      <c r="B126" s="81"/>
      <c r="C126" s="82"/>
      <c r="D126" s="83"/>
      <c r="E126" s="84"/>
      <c r="F126" s="84"/>
      <c r="G126" s="85"/>
      <c r="H126" s="86"/>
      <c r="I126" s="87">
        <f t="shared" si="2"/>
        <v>0</v>
      </c>
      <c r="J126" s="88"/>
      <c r="K126" s="89" t="s">
        <v>26</v>
      </c>
      <c r="L126" s="89">
        <f t="shared" si="3"/>
        <v>0</v>
      </c>
      <c r="M126" s="89"/>
      <c r="N126" s="89"/>
      <c r="O126" s="89"/>
      <c r="P126" s="89"/>
      <c r="Q126" s="89" t="s">
        <v>71</v>
      </c>
      <c r="R126" s="89" t="s">
        <v>71</v>
      </c>
      <c r="S126" s="89" t="s">
        <v>71</v>
      </c>
      <c r="T126" s="89"/>
      <c r="U126" s="89"/>
      <c r="V126" s="89"/>
      <c r="W126" s="90"/>
      <c r="X126" s="90"/>
    </row>
    <row r="127" spans="1:24" s="67" customFormat="1" ht="37.5" customHeight="1" thickBot="1">
      <c r="A127" s="150" t="s">
        <v>27</v>
      </c>
      <c r="B127" s="150"/>
      <c r="C127" s="150"/>
      <c r="D127" s="150"/>
      <c r="E127" s="150"/>
      <c r="F127" s="150"/>
      <c r="G127" s="62">
        <f>SUM(G27:G126)</f>
        <v>0</v>
      </c>
      <c r="H127" s="63" t="s">
        <v>29</v>
      </c>
      <c r="I127" s="79">
        <f>SUM(I27:I126)</f>
        <v>0</v>
      </c>
      <c r="J127" s="64" t="s">
        <v>29</v>
      </c>
      <c r="K127" s="65">
        <f>COUNTIF(K27:K126,"有")</f>
        <v>100</v>
      </c>
      <c r="L127" s="65">
        <f>SUM(L27:L126)</f>
        <v>0</v>
      </c>
      <c r="M127" s="65">
        <f>SUM(M27:M126)</f>
        <v>0</v>
      </c>
      <c r="N127" s="65">
        <f>SUM(N27:N126)</f>
        <v>0</v>
      </c>
      <c r="O127" s="65">
        <f>SUM(O27:O126)</f>
        <v>0</v>
      </c>
      <c r="P127" s="66">
        <f>SUM(P27:P126)</f>
        <v>0</v>
      </c>
      <c r="Q127" s="66">
        <f>COUNTIF(Q27:Q126,"有")</f>
        <v>0</v>
      </c>
      <c r="R127" s="66">
        <f>COUNTIF(R27:R126,"有")</f>
        <v>0</v>
      </c>
      <c r="S127" s="66">
        <f>COUNTIF(S27:S126,"有")</f>
        <v>0</v>
      </c>
      <c r="T127" s="66">
        <f>SUM(T27:T126)</f>
        <v>0</v>
      </c>
      <c r="U127" s="66">
        <f>SUM(U27:U126)</f>
        <v>0</v>
      </c>
      <c r="V127" s="66">
        <f>SUM(V27:V126)</f>
        <v>0</v>
      </c>
    </row>
    <row r="128" spans="1:24" s="71" customFormat="1" ht="28.5" customHeight="1">
      <c r="A128" s="68"/>
      <c r="B128" s="68"/>
      <c r="C128" s="68"/>
      <c r="D128" s="68"/>
      <c r="E128" s="68"/>
      <c r="F128" s="68"/>
      <c r="G128" s="68"/>
      <c r="H128" s="69"/>
      <c r="I128" s="69"/>
      <c r="J128" s="70"/>
      <c r="K128" s="69"/>
      <c r="L128" s="69"/>
      <c r="M128" s="69"/>
      <c r="N128" s="69"/>
      <c r="O128" s="69"/>
      <c r="P128" s="69"/>
      <c r="Q128" s="69"/>
      <c r="R128" s="69"/>
      <c r="S128" s="69"/>
      <c r="T128" s="69"/>
      <c r="U128" s="69"/>
      <c r="V128" s="69"/>
    </row>
    <row r="129" spans="1:22" s="71" customFormat="1" ht="28.5" customHeight="1" thickBot="1">
      <c r="A129" s="68"/>
      <c r="B129" s="68"/>
      <c r="C129" s="68"/>
      <c r="D129" s="68"/>
      <c r="E129" s="68"/>
      <c r="F129" s="68"/>
      <c r="G129" s="68"/>
      <c r="H129" s="69"/>
      <c r="I129" s="69"/>
      <c r="J129" s="70"/>
      <c r="K129" s="69"/>
      <c r="L129" s="69"/>
      <c r="M129" s="69"/>
      <c r="N129" s="69"/>
      <c r="O129" s="69"/>
      <c r="P129" s="69"/>
      <c r="Q129" s="69"/>
      <c r="R129" s="69"/>
      <c r="S129" s="69"/>
      <c r="T129" s="69"/>
      <c r="U129" s="69"/>
      <c r="V129" s="69"/>
    </row>
    <row r="130" spans="1:22" s="71" customFormat="1" ht="75.75" customHeight="1" thickBot="1">
      <c r="A130" s="151" t="s">
        <v>56</v>
      </c>
      <c r="B130" s="152"/>
      <c r="C130" s="152"/>
      <c r="D130" s="152"/>
      <c r="E130" s="152"/>
      <c r="F130" s="153"/>
      <c r="G130" s="164">
        <f>ROUNDUP((I127)*18.5,-3)</f>
        <v>0</v>
      </c>
      <c r="H130" s="164"/>
      <c r="I130" s="165"/>
      <c r="J130" s="72" t="s">
        <v>63</v>
      </c>
      <c r="K130" s="69"/>
      <c r="L130" s="69"/>
      <c r="M130" s="69"/>
      <c r="N130" s="69"/>
      <c r="O130" s="69"/>
      <c r="P130" s="69"/>
      <c r="Q130" s="69"/>
      <c r="R130" s="69"/>
      <c r="S130" s="69"/>
      <c r="T130" s="69"/>
      <c r="U130" s="69"/>
      <c r="V130" s="69"/>
    </row>
    <row r="131" spans="1:22" s="71" customFormat="1" ht="75.75" customHeight="1" thickBot="1">
      <c r="A131" s="169" t="s">
        <v>57</v>
      </c>
      <c r="B131" s="170"/>
      <c r="C131" s="170"/>
      <c r="D131" s="170"/>
      <c r="E131" s="170"/>
      <c r="F131" s="171"/>
      <c r="G131" s="172">
        <f>G130*1.036</f>
        <v>0</v>
      </c>
      <c r="H131" s="172"/>
      <c r="I131" s="173"/>
      <c r="J131" s="72" t="s">
        <v>70</v>
      </c>
      <c r="K131" s="69"/>
      <c r="L131" s="69"/>
      <c r="M131" s="69"/>
      <c r="N131" s="69"/>
      <c r="O131" s="69"/>
      <c r="P131" s="69"/>
      <c r="Q131" s="69"/>
      <c r="R131" s="69"/>
      <c r="S131" s="69"/>
      <c r="T131" s="69"/>
      <c r="U131" s="69"/>
      <c r="V131" s="69"/>
    </row>
    <row r="132" spans="1:22" s="71" customFormat="1" ht="28.5" customHeight="1">
      <c r="A132" s="68"/>
      <c r="B132" s="68"/>
      <c r="C132" s="68"/>
      <c r="D132" s="68"/>
      <c r="E132" s="68"/>
      <c r="F132" s="68"/>
      <c r="G132" s="68"/>
      <c r="H132" s="73"/>
      <c r="I132" s="73"/>
      <c r="J132" s="73"/>
      <c r="K132" s="69"/>
      <c r="L132" s="69"/>
      <c r="M132" s="69"/>
      <c r="N132" s="69"/>
      <c r="O132" s="69"/>
      <c r="P132" s="69"/>
      <c r="Q132" s="69"/>
      <c r="R132" s="69"/>
      <c r="S132" s="69"/>
      <c r="T132" s="69"/>
      <c r="U132" s="69"/>
      <c r="V132" s="69"/>
    </row>
    <row r="133" spans="1:22" s="71" customFormat="1" ht="28.5" customHeight="1" thickBot="1">
      <c r="A133" s="68"/>
      <c r="B133" s="68"/>
      <c r="C133" s="68"/>
      <c r="D133" s="68"/>
      <c r="E133" s="68"/>
      <c r="F133" s="68"/>
      <c r="G133" s="68"/>
      <c r="H133" s="73"/>
      <c r="I133" s="73"/>
      <c r="J133" s="73"/>
      <c r="K133" s="69"/>
      <c r="L133" s="69"/>
      <c r="M133" s="69"/>
      <c r="N133" s="69"/>
      <c r="O133" s="69"/>
      <c r="P133" s="69"/>
      <c r="Q133" s="69"/>
      <c r="R133" s="69"/>
      <c r="S133" s="69"/>
      <c r="T133" s="69"/>
      <c r="U133" s="69"/>
      <c r="V133" s="69"/>
    </row>
    <row r="134" spans="1:22" s="71" customFormat="1" ht="28.5" customHeight="1" thickBot="1">
      <c r="A134" s="166" t="s">
        <v>55</v>
      </c>
      <c r="B134" s="167"/>
      <c r="C134" s="167"/>
      <c r="D134" s="167"/>
      <c r="E134" s="168"/>
      <c r="F134" s="166" t="s">
        <v>54</v>
      </c>
      <c r="G134" s="167"/>
      <c r="H134" s="167"/>
      <c r="I134" s="167"/>
      <c r="J134" s="4"/>
      <c r="K134" s="69"/>
      <c r="L134" s="69"/>
      <c r="M134" s="69"/>
      <c r="N134" s="69"/>
      <c r="O134" s="69"/>
      <c r="P134" s="69"/>
      <c r="Q134" s="69"/>
      <c r="R134" s="69"/>
      <c r="S134" s="69"/>
      <c r="T134" s="69"/>
      <c r="U134" s="69"/>
      <c r="V134" s="69"/>
    </row>
    <row r="135" spans="1:22" s="71" customFormat="1" ht="33" customHeight="1">
      <c r="A135" s="125" t="s">
        <v>66</v>
      </c>
      <c r="B135" s="126"/>
      <c r="C135" s="126"/>
      <c r="D135" s="126"/>
      <c r="E135" s="127"/>
      <c r="F135" s="154" t="s">
        <v>65</v>
      </c>
      <c r="G135" s="155"/>
      <c r="H135" s="155"/>
      <c r="I135" s="156"/>
      <c r="J135" s="4"/>
      <c r="K135" s="69"/>
      <c r="L135" s="69"/>
      <c r="M135" s="69"/>
      <c r="N135" s="69"/>
      <c r="O135" s="69"/>
      <c r="P135" s="69"/>
      <c r="Q135" s="69"/>
      <c r="R135" s="69"/>
      <c r="S135" s="69"/>
      <c r="T135" s="69"/>
      <c r="U135" s="69"/>
      <c r="V135" s="69"/>
    </row>
    <row r="136" spans="1:22" ht="33" customHeight="1">
      <c r="A136" s="128"/>
      <c r="B136" s="129"/>
      <c r="C136" s="129"/>
      <c r="D136" s="129"/>
      <c r="E136" s="130"/>
      <c r="F136" s="157"/>
      <c r="G136" s="158"/>
      <c r="H136" s="158"/>
      <c r="I136" s="159"/>
      <c r="K136" s="69"/>
      <c r="L136" s="69"/>
      <c r="M136" s="69"/>
      <c r="N136" s="69"/>
      <c r="O136" s="69"/>
      <c r="P136" s="69"/>
      <c r="Q136" s="69"/>
      <c r="R136" s="69"/>
      <c r="S136" s="69"/>
      <c r="T136" s="69"/>
      <c r="U136" s="69"/>
      <c r="V136" s="69"/>
    </row>
    <row r="137" spans="1:22" ht="33" customHeight="1">
      <c r="A137" s="128"/>
      <c r="B137" s="129"/>
      <c r="C137" s="129"/>
      <c r="D137" s="129"/>
      <c r="E137" s="130"/>
      <c r="F137" s="157"/>
      <c r="G137" s="158"/>
      <c r="H137" s="158"/>
      <c r="I137" s="159"/>
      <c r="K137" s="69"/>
      <c r="L137" s="69"/>
      <c r="M137" s="69"/>
      <c r="N137" s="69"/>
      <c r="O137" s="69"/>
      <c r="P137" s="69"/>
      <c r="Q137" s="69"/>
      <c r="R137" s="69"/>
      <c r="S137" s="69"/>
      <c r="T137" s="69"/>
      <c r="U137" s="69"/>
      <c r="V137" s="69"/>
    </row>
    <row r="138" spans="1:22" ht="33" customHeight="1">
      <c r="A138" s="128"/>
      <c r="B138" s="129"/>
      <c r="C138" s="129"/>
      <c r="D138" s="129"/>
      <c r="E138" s="130"/>
      <c r="F138" s="157"/>
      <c r="G138" s="158"/>
      <c r="H138" s="158"/>
      <c r="I138" s="159"/>
      <c r="J138" s="71"/>
      <c r="K138" s="69"/>
      <c r="L138" s="69"/>
      <c r="M138" s="69"/>
      <c r="N138" s="69"/>
      <c r="O138" s="69"/>
      <c r="P138" s="69"/>
      <c r="Q138" s="69"/>
      <c r="R138" s="69"/>
      <c r="S138" s="69"/>
      <c r="T138" s="69"/>
      <c r="U138" s="69"/>
      <c r="V138" s="69"/>
    </row>
    <row r="139" spans="1:22" s="71" customFormat="1" ht="33" customHeight="1">
      <c r="A139" s="128"/>
      <c r="B139" s="129"/>
      <c r="C139" s="129"/>
      <c r="D139" s="129"/>
      <c r="E139" s="130"/>
      <c r="F139" s="157"/>
      <c r="G139" s="158"/>
      <c r="H139" s="158"/>
      <c r="I139" s="159"/>
      <c r="K139" s="69"/>
      <c r="L139" s="69"/>
      <c r="M139" s="69"/>
      <c r="N139" s="69"/>
      <c r="O139" s="69"/>
      <c r="P139" s="69"/>
      <c r="Q139" s="69"/>
      <c r="R139" s="69"/>
      <c r="S139" s="69"/>
      <c r="T139" s="69"/>
      <c r="U139" s="69"/>
      <c r="V139" s="69"/>
    </row>
    <row r="140" spans="1:22" s="71" customFormat="1" ht="33" customHeight="1">
      <c r="A140" s="128"/>
      <c r="B140" s="129"/>
      <c r="C140" s="129"/>
      <c r="D140" s="129"/>
      <c r="E140" s="130"/>
      <c r="F140" s="157"/>
      <c r="G140" s="158"/>
      <c r="H140" s="158"/>
      <c r="I140" s="159"/>
      <c r="K140" s="69"/>
      <c r="L140" s="69"/>
      <c r="M140" s="69"/>
      <c r="N140" s="69"/>
      <c r="O140" s="69"/>
      <c r="P140" s="69"/>
      <c r="Q140" s="69"/>
      <c r="R140" s="69"/>
      <c r="S140" s="69"/>
      <c r="T140" s="69"/>
      <c r="U140" s="69"/>
      <c r="V140" s="69"/>
    </row>
    <row r="141" spans="1:22" s="71" customFormat="1" ht="33" customHeight="1">
      <c r="A141" s="128"/>
      <c r="B141" s="129"/>
      <c r="C141" s="129"/>
      <c r="D141" s="129"/>
      <c r="E141" s="130"/>
      <c r="F141" s="157"/>
      <c r="G141" s="158"/>
      <c r="H141" s="158"/>
      <c r="I141" s="159"/>
      <c r="K141" s="69"/>
      <c r="L141" s="69"/>
      <c r="M141" s="69"/>
      <c r="N141" s="69"/>
      <c r="O141" s="69"/>
      <c r="P141" s="69"/>
      <c r="Q141" s="69"/>
      <c r="R141" s="69"/>
      <c r="S141" s="69"/>
      <c r="T141" s="69"/>
      <c r="U141" s="69"/>
      <c r="V141" s="69"/>
    </row>
    <row r="142" spans="1:22" s="71" customFormat="1" ht="33" customHeight="1">
      <c r="A142" s="128"/>
      <c r="B142" s="129"/>
      <c r="C142" s="129"/>
      <c r="D142" s="129"/>
      <c r="E142" s="130"/>
      <c r="F142" s="157"/>
      <c r="G142" s="158"/>
      <c r="H142" s="158"/>
      <c r="I142" s="159"/>
      <c r="K142" s="69"/>
      <c r="L142" s="69"/>
      <c r="M142" s="69"/>
      <c r="N142" s="69"/>
      <c r="O142" s="69"/>
      <c r="P142" s="69"/>
      <c r="Q142" s="69"/>
      <c r="R142" s="69"/>
      <c r="S142" s="69"/>
      <c r="T142" s="69"/>
      <c r="U142" s="69"/>
      <c r="V142" s="69"/>
    </row>
    <row r="143" spans="1:22" s="71" customFormat="1" ht="33" customHeight="1">
      <c r="A143" s="128"/>
      <c r="B143" s="129"/>
      <c r="C143" s="129"/>
      <c r="D143" s="129"/>
      <c r="E143" s="130"/>
      <c r="F143" s="157"/>
      <c r="G143" s="158"/>
      <c r="H143" s="158"/>
      <c r="I143" s="159"/>
      <c r="K143" s="69"/>
      <c r="L143" s="69"/>
      <c r="M143" s="69"/>
      <c r="N143" s="69"/>
      <c r="O143" s="69"/>
      <c r="P143" s="69"/>
      <c r="Q143" s="69"/>
      <c r="R143" s="69"/>
      <c r="S143" s="69"/>
      <c r="T143" s="69"/>
      <c r="U143" s="69"/>
      <c r="V143" s="69"/>
    </row>
    <row r="144" spans="1:22" s="71" customFormat="1" ht="33" customHeight="1" thickBot="1">
      <c r="A144" s="128"/>
      <c r="B144" s="129"/>
      <c r="C144" s="129"/>
      <c r="D144" s="129"/>
      <c r="E144" s="130"/>
      <c r="F144" s="160"/>
      <c r="G144" s="161"/>
      <c r="H144" s="161"/>
      <c r="I144" s="162"/>
      <c r="J144" s="74"/>
      <c r="K144" s="69"/>
      <c r="L144" s="69"/>
      <c r="M144" s="69"/>
      <c r="N144" s="69"/>
      <c r="O144" s="69"/>
      <c r="P144" s="69"/>
      <c r="Q144" s="69"/>
      <c r="R144" s="69"/>
      <c r="S144" s="69"/>
      <c r="T144" s="69"/>
      <c r="U144" s="69"/>
      <c r="V144" s="69"/>
    </row>
    <row r="145" spans="1:22" s="71" customFormat="1" ht="33" customHeight="1">
      <c r="A145" s="128"/>
      <c r="B145" s="129"/>
      <c r="C145" s="129"/>
      <c r="D145" s="129"/>
      <c r="E145" s="130"/>
      <c r="F145" s="119" t="s">
        <v>64</v>
      </c>
      <c r="G145" s="120"/>
      <c r="H145" s="120"/>
      <c r="I145" s="121"/>
      <c r="J145" s="74"/>
      <c r="K145" s="69"/>
      <c r="L145" s="69"/>
      <c r="M145" s="69"/>
      <c r="N145" s="69"/>
      <c r="O145" s="69"/>
      <c r="P145" s="69"/>
      <c r="Q145" s="69"/>
      <c r="R145" s="69"/>
      <c r="S145" s="69"/>
      <c r="T145" s="69"/>
      <c r="U145" s="69"/>
      <c r="V145" s="69"/>
    </row>
    <row r="146" spans="1:22" s="71" customFormat="1" ht="33" customHeight="1" thickBot="1">
      <c r="A146" s="131"/>
      <c r="B146" s="132"/>
      <c r="C146" s="132"/>
      <c r="D146" s="132"/>
      <c r="E146" s="133"/>
      <c r="F146" s="122"/>
      <c r="G146" s="123"/>
      <c r="H146" s="123"/>
      <c r="I146" s="124"/>
      <c r="J146" s="4"/>
      <c r="K146" s="69"/>
      <c r="L146" s="69"/>
      <c r="M146" s="69"/>
      <c r="N146" s="69"/>
      <c r="O146" s="69"/>
      <c r="P146" s="69"/>
      <c r="Q146" s="69"/>
      <c r="R146" s="69"/>
      <c r="S146" s="69"/>
      <c r="T146" s="69"/>
      <c r="U146" s="69"/>
      <c r="V146" s="69"/>
    </row>
    <row r="147" spans="1:22" ht="28.5" customHeight="1">
      <c r="A147" s="75"/>
      <c r="B147" s="76"/>
      <c r="C147" s="76"/>
      <c r="D147" s="76"/>
      <c r="E147" s="76"/>
      <c r="F147" s="76"/>
      <c r="G147" s="76"/>
      <c r="H147" s="77"/>
      <c r="I147" s="78"/>
      <c r="K147" s="69"/>
      <c r="L147" s="69"/>
      <c r="M147" s="69"/>
      <c r="N147" s="69"/>
      <c r="O147" s="69"/>
      <c r="P147" s="69"/>
      <c r="Q147" s="69"/>
      <c r="R147" s="69"/>
      <c r="S147" s="69"/>
      <c r="T147" s="69"/>
      <c r="U147" s="69"/>
      <c r="V147" s="69"/>
    </row>
    <row r="148" spans="1:22" ht="30" customHeight="1"/>
    <row r="149" spans="1:22" ht="30" customHeight="1"/>
    <row r="150" spans="1:22" ht="30" customHeight="1"/>
    <row r="151" spans="1:22" ht="30" customHeight="1"/>
    <row r="152" spans="1:22" ht="30" customHeight="1"/>
    <row r="153" spans="1:22" ht="30" customHeight="1"/>
    <row r="154" spans="1:22" ht="30" customHeight="1"/>
    <row r="155" spans="1:22" ht="30" customHeight="1"/>
    <row r="156" spans="1:22" ht="30" customHeight="1"/>
    <row r="157" spans="1:22" ht="30" customHeight="1"/>
    <row r="158" spans="1:22" ht="30" customHeight="1"/>
    <row r="159" spans="1:22" ht="30" customHeight="1"/>
  </sheetData>
  <sheetProtection formatCells="0" formatColumns="0" formatRows="0" insertColumns="0" insertRows="0" insertHyperlinks="0" deleteColumns="0" deleteRows="0" selectLockedCells="1" sort="0" autoFilter="0" pivotTables="0"/>
  <protectedRanges>
    <protectedRange password="C1AA" sqref="W159:W169 L148:V169 W127 K10:K11 A132:H133 I130:J133 A130:G131 J134:J166 A135:I168 K148:K167 H9:I11 J9:K9 W131:W138 A127:V128 A129:J129 K129:V147" name="範囲2"/>
    <protectedRange password="C1AA" sqref="W131:W138 W127" name="範囲1"/>
    <protectedRange password="C1AA" sqref="X24:X25 W24:W126" name="範囲1_1"/>
  </protectedRanges>
  <mergeCells count="56">
    <mergeCell ref="H3:L3"/>
    <mergeCell ref="O3:S3"/>
    <mergeCell ref="H15:L15"/>
    <mergeCell ref="H16:L21"/>
    <mergeCell ref="H14:L14"/>
    <mergeCell ref="K10:L10"/>
    <mergeCell ref="K11:L11"/>
    <mergeCell ref="H10:J10"/>
    <mergeCell ref="H11:J11"/>
    <mergeCell ref="O4:S16"/>
    <mergeCell ref="O17:S21"/>
    <mergeCell ref="A1:V1"/>
    <mergeCell ref="A2:B2"/>
    <mergeCell ref="A13:B13"/>
    <mergeCell ref="C9:E9"/>
    <mergeCell ref="C10:E10"/>
    <mergeCell ref="A9:B9"/>
    <mergeCell ref="A10:B10"/>
    <mergeCell ref="C8:E8"/>
    <mergeCell ref="A8:B8"/>
    <mergeCell ref="A11:D11"/>
    <mergeCell ref="C3:E3"/>
    <mergeCell ref="A3:B3"/>
    <mergeCell ref="A4:B4"/>
    <mergeCell ref="C4:E4"/>
    <mergeCell ref="A5:B5"/>
    <mergeCell ref="A6:B6"/>
    <mergeCell ref="A16:B16"/>
    <mergeCell ref="F145:I146"/>
    <mergeCell ref="A135:E146"/>
    <mergeCell ref="A17:B21"/>
    <mergeCell ref="C17:E21"/>
    <mergeCell ref="C16:E16"/>
    <mergeCell ref="A127:F127"/>
    <mergeCell ref="A130:F130"/>
    <mergeCell ref="F135:I144"/>
    <mergeCell ref="H24:I24"/>
    <mergeCell ref="G130:I130"/>
    <mergeCell ref="A134:E134"/>
    <mergeCell ref="F134:I134"/>
    <mergeCell ref="A131:F131"/>
    <mergeCell ref="G131:I131"/>
    <mergeCell ref="A24:B24"/>
    <mergeCell ref="A7:B7"/>
    <mergeCell ref="C7:E7"/>
    <mergeCell ref="A15:B15"/>
    <mergeCell ref="C15:E15"/>
    <mergeCell ref="C14:E14"/>
    <mergeCell ref="A14:B14"/>
    <mergeCell ref="W24:W25"/>
    <mergeCell ref="X24:X25"/>
    <mergeCell ref="C5:E5"/>
    <mergeCell ref="H5:L9"/>
    <mergeCell ref="H4:L4"/>
    <mergeCell ref="C6:E6"/>
    <mergeCell ref="L24:V24"/>
  </mergeCells>
  <phoneticPr fontId="2"/>
  <conditionalFormatting sqref="C16:E21">
    <cfRule type="expression" dxfId="0" priority="1">
      <formula>OR($C$15="米国FBA",$C$15="米国FBA（格安便）",$C$15="カナダFBA")</formula>
    </cfRule>
  </conditionalFormatting>
  <dataValidations count="8">
    <dataValidation type="list" allowBlank="1" showInputMessage="1" showErrorMessage="1" sqref="K26" xr:uid="{00000000-0002-0000-0000-000000000000}">
      <formula1>"有"</formula1>
    </dataValidation>
    <dataValidation type="list" allowBlank="1" showInputMessage="1" showErrorMessage="1" sqref="K27:K126 Q27:S126" xr:uid="{00000000-0002-0000-0000-000001000000}">
      <formula1>"有,　,"</formula1>
    </dataValidation>
    <dataValidation type="list" allowBlank="1" showInputMessage="1" showErrorMessage="1" sqref="R26:S26" xr:uid="{00000000-0002-0000-0000-000002000000}">
      <formula1>" 有（写真有り）,有（写真無し）,　"</formula1>
    </dataValidation>
    <dataValidation type="custom" allowBlank="1" showInputMessage="1" showErrorMessage="1" sqref="C17" xr:uid="{00000000-0002-0000-0000-000003000000}">
      <formula1>ISNUMBER(SUMPRODUCT(SEARCH(MID(C17,ROW(INDIRECT("1:"&amp;LEN(B1))),1),"0123456789abcdefghijklmnopqrstuvwxyzABCDEFGHIJKLMNOPQRSTUVWXYZ０１２３４５６７８９ａｂｃｄｅｆｇｈｉｊｋｌｍｎｏｐｑｒｓｔｕｖｗｘｙｚＡＢＣＤＥＦＧＨＩＪＫＬＭＮＯＰＱＲＳＴＵＶＷＸＹＺ－-,.。.．、 ' ''　'")))</formula1>
    </dataValidation>
    <dataValidation type="whole" operator="greaterThanOrEqual" allowBlank="1" showInputMessage="1" showErrorMessage="1" error="数字で入力をお願い致します。" sqref="T27:V126" xr:uid="{00000000-0002-0000-0000-000004000000}">
      <formula1>0</formula1>
    </dataValidation>
    <dataValidation type="whole" operator="greaterThanOrEqual" allowBlank="1" showInputMessage="1" showErrorMessage="1" sqref="L27:P126" xr:uid="{00000000-0002-0000-0000-000005000000}">
      <formula1>0</formula1>
    </dataValidation>
    <dataValidation type="list" allowBlank="1" showInputMessage="1" showErrorMessage="1" sqref="C9:E9" xr:uid="{00000000-0002-0000-0000-000006000000}">
      <formula1>"銀行振込,ペイパル（クレジットカード）"</formula1>
    </dataValidation>
    <dataValidation type="list" allowBlank="1" showInputMessage="1" showErrorMessage="1" sqref="C15:E15" xr:uid="{00000000-0002-0000-0000-000007000000}">
      <formula1>"自宅,別送,日本FBA,米国FBA,米国FBA（格安便）,カナダFBA"</formula1>
    </dataValidation>
  </dataValidations>
  <hyperlinks>
    <hyperlink ref="K25" r:id="rId1" xr:uid="{00000000-0004-0000-0000-000000000000}"/>
    <hyperlink ref="O25" r:id="rId2" location="oem_price" display="布タグ付け" xr:uid="{00000000-0004-0000-0000-000001000000}"/>
    <hyperlink ref="P25" r:id="rId3" location="oem_price" xr:uid="{00000000-0004-0000-0000-000002000000}"/>
    <hyperlink ref="L25" r:id="rId4" display="http://sakuratrade.jp/fee/" xr:uid="{00000000-0004-0000-0000-000003000000}"/>
    <hyperlink ref="H4" r:id="rId5" xr:uid="{00000000-0004-0000-0000-000004000000}"/>
    <hyperlink ref="T25" r:id="rId6" xr:uid="{00000000-0004-0000-0000-000005000000}"/>
    <hyperlink ref="N25" r:id="rId7" location="table" display="セット化" xr:uid="{00000000-0004-0000-0000-000006000000}"/>
    <hyperlink ref="Q25" r:id="rId8" location="table" xr:uid="{00000000-0004-0000-0000-000007000000}"/>
    <hyperlink ref="M25" r:id="rId9" xr:uid="{00000000-0004-0000-0000-000008000000}"/>
    <hyperlink ref="H15" r:id="rId10" xr:uid="{00000000-0004-0000-0000-000009000000}"/>
  </hyperlinks>
  <pageMargins left="0.70866141732283461" right="0.70866141732283461" top="0.74803149606299213" bottom="0.74803149606299213" header="0.31496062992125984" footer="0.31496062992125984"/>
  <pageSetup paperSize="9" scale="21" fitToHeight="0" orientation="portrait" horizontalDpi="4294967293" r:id="rId11"/>
  <rowBreaks count="2" manualBreakCount="2">
    <brk id="46" max="21" man="1"/>
    <brk id="128" max="21" man="1"/>
  </rowBreaks>
  <ignoredErrors>
    <ignoredError sqref="A27" unlockedFormula="1"/>
  </ignoredErrors>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ordersheet</vt:lpstr>
      <vt:lpstr>ordersheet!Print_Area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2018-06-27T03:10:49Z</dcterms:modified>
</cp:coreProperties>
</file>