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centco_2016\Downloads\"/>
    </mc:Choice>
  </mc:AlternateContent>
  <bookViews>
    <workbookView xWindow="0" yWindow="0" windowWidth="28800" windowHeight="11910" activeTab="1"/>
  </bookViews>
  <sheets>
    <sheet name="注意事項" sheetId="3" r:id="rId1"/>
    <sheet name="商品登録代行サービス" sheetId="2" r:id="rId2"/>
  </sheets>
  <definedNames>
    <definedName name="_xlnm.Print_Area" localSheetId="1">商品登録代行サービス!$A$1:$M$61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2" l="1"/>
  <c r="D59" i="2"/>
  <c r="D58" i="2"/>
  <c r="E58" i="2" s="1"/>
  <c r="B59" i="2"/>
  <c r="B58" i="2"/>
  <c r="E60" i="2" l="1"/>
  <c r="E61" i="2" s="1"/>
  <c r="A34" i="2" l="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alcChain>
</file>

<file path=xl/sharedStrings.xml><?xml version="1.0" encoding="utf-8"?>
<sst xmlns="http://schemas.openxmlformats.org/spreadsheetml/2006/main" count="81" uniqueCount="66">
  <si>
    <t>NO</t>
    <phoneticPr fontId="3"/>
  </si>
  <si>
    <t>①　当申込書を送付ください。（info@sakuratrade.jp)</t>
    <rPh sb="2" eb="3">
      <t>トウ</t>
    </rPh>
    <rPh sb="3" eb="6">
      <t>モウシコミショ</t>
    </rPh>
    <rPh sb="7" eb="9">
      <t>ソウフ</t>
    </rPh>
    <phoneticPr fontId="3"/>
  </si>
  <si>
    <t>サービスご利用の流れ</t>
    <rPh sb="5" eb="7">
      <t>リヨウ</t>
    </rPh>
    <rPh sb="8" eb="9">
      <t>ナガ</t>
    </rPh>
    <phoneticPr fontId="3"/>
  </si>
  <si>
    <t>備考</t>
    <rPh sb="0" eb="2">
      <t>ビコウ</t>
    </rPh>
    <phoneticPr fontId="3"/>
  </si>
  <si>
    <r>
      <t>i</t>
    </r>
    <r>
      <rPr>
        <sz val="12"/>
        <color indexed="8"/>
        <rFont val="ＭＳ Ｐゴシック"/>
        <family val="3"/>
        <charset val="128"/>
      </rPr>
      <t>nfo</t>
    </r>
    <r>
      <rPr>
        <sz val="12"/>
        <color indexed="8"/>
        <rFont val="ＭＳ Ｐゴシック"/>
        <family val="3"/>
        <charset val="128"/>
      </rPr>
      <t>＠sakuratrade.jp</t>
    </r>
    <phoneticPr fontId="21"/>
  </si>
  <si>
    <t>〒151-0071 東京都渋谷区本町4-22-10-928</t>
    <phoneticPr fontId="21"/>
  </si>
  <si>
    <t>お名前</t>
    <rPh sb="1" eb="3">
      <t>ナマエ</t>
    </rPh>
    <phoneticPr fontId="3"/>
  </si>
  <si>
    <t>株式会社LuCent</t>
    <rPh sb="0" eb="4">
      <t>カブシキカイシャ</t>
    </rPh>
    <phoneticPr fontId="21"/>
  </si>
  <si>
    <t>申込日</t>
    <phoneticPr fontId="3"/>
  </si>
  <si>
    <t>http://sakuratrade.jp/</t>
    <phoneticPr fontId="3"/>
  </si>
  <si>
    <t>下記ご入力をお願いします</t>
    <rPh sb="0" eb="2">
      <t>カキ</t>
    </rPh>
    <rPh sb="3" eb="5">
      <t>ニュウリョク</t>
    </rPh>
    <rPh sb="7" eb="8">
      <t>ネガ</t>
    </rPh>
    <phoneticPr fontId="3"/>
  </si>
  <si>
    <t>≪お客様情報≫</t>
    <phoneticPr fontId="3"/>
  </si>
  <si>
    <t>①　お客様情報入力</t>
    <rPh sb="3" eb="5">
      <t>キャクサマ</t>
    </rPh>
    <rPh sb="5" eb="7">
      <t>ジョウホウ</t>
    </rPh>
    <rPh sb="7" eb="9">
      <t>ニュウリョク</t>
    </rPh>
    <phoneticPr fontId="21"/>
  </si>
  <si>
    <t>桜トレード 商品登録代行サービス申込書</t>
    <rPh sb="0" eb="1">
      <t>サクラ</t>
    </rPh>
    <rPh sb="6" eb="8">
      <t>ショウヒン</t>
    </rPh>
    <rPh sb="8" eb="10">
      <t>トウロク</t>
    </rPh>
    <rPh sb="10" eb="12">
      <t>ダイコウ</t>
    </rPh>
    <rPh sb="16" eb="19">
      <t>モウシコミショ</t>
    </rPh>
    <phoneticPr fontId="3"/>
  </si>
  <si>
    <t>④　作業に入らせて頂きます。不明点がある場合はチャットワークにて連絡致します。</t>
    <rPh sb="2" eb="4">
      <t>サギョウ</t>
    </rPh>
    <rPh sb="5" eb="6">
      <t>ハイ</t>
    </rPh>
    <rPh sb="9" eb="10">
      <t>イタダ</t>
    </rPh>
    <rPh sb="14" eb="17">
      <t>フメイテン</t>
    </rPh>
    <rPh sb="20" eb="22">
      <t>バアイ</t>
    </rPh>
    <rPh sb="32" eb="34">
      <t>レンラク</t>
    </rPh>
    <rPh sb="34" eb="35">
      <t>イタ</t>
    </rPh>
    <phoneticPr fontId="3"/>
  </si>
  <si>
    <t>▼</t>
    <phoneticPr fontId="3"/>
  </si>
  <si>
    <t>備考</t>
    <rPh sb="0" eb="2">
      <t>ビコウ</t>
    </rPh>
    <phoneticPr fontId="2"/>
  </si>
  <si>
    <t>メーカー型番</t>
    <phoneticPr fontId="2"/>
  </si>
  <si>
    <t>メーカー名</t>
    <phoneticPr fontId="2"/>
  </si>
  <si>
    <t>SKU</t>
    <phoneticPr fontId="2"/>
  </si>
  <si>
    <t>SakuraCostume</t>
    <phoneticPr fontId="2"/>
  </si>
  <si>
    <t>指定があれば。
無い場合はブランド名と同じにします。</t>
    <phoneticPr fontId="2"/>
  </si>
  <si>
    <t>指定があれば。
ない場合で必須のカテゴリの場合は任意に登録します。
例）
SC-1234-0012</t>
    <phoneticPr fontId="2"/>
  </si>
  <si>
    <t>価格</t>
    <phoneticPr fontId="2"/>
  </si>
  <si>
    <t>指定なしの場合は1,000ドルまたは100,000円として登録いたします。これ以上高額な商品の場合は備考に記載してください。</t>
    <phoneticPr fontId="2"/>
  </si>
  <si>
    <t xml:space="preserve">
参考AmazonURL</t>
    <phoneticPr fontId="2"/>
  </si>
  <si>
    <t>https://www.amazon.com/Bonamana-Halloween-Wonderland-Costume-Cosplay/dp/B00O6RMC54/ref=sr_1_17?s=apparel&amp;ie=UTF8&amp;qid=1472041902&amp;sr=1-17&amp;nodeID=7141123011&amp;keywords=alice</t>
    <phoneticPr fontId="2"/>
  </si>
  <si>
    <t>https://world.taobao.com/item/45528887654.htm?spm=a312a.7700714.0.0.diqD3f#detail</t>
    <phoneticPr fontId="2"/>
  </si>
  <si>
    <t>※青で塗りつぶした項目は記入必須</t>
    <rPh sb="1" eb="2">
      <t>アオ</t>
    </rPh>
    <rPh sb="3" eb="4">
      <t>ヌ</t>
    </rPh>
    <rPh sb="9" eb="11">
      <t>コウモク</t>
    </rPh>
    <rPh sb="12" eb="14">
      <t>キニュウ</t>
    </rPh>
    <rPh sb="14" eb="16">
      <t>ヒッス</t>
    </rPh>
    <phoneticPr fontId="2"/>
  </si>
  <si>
    <t>簡易登録用リスト</t>
    <rPh sb="0" eb="2">
      <t>カンイ</t>
    </rPh>
    <rPh sb="2" eb="4">
      <t>トウロク</t>
    </rPh>
    <rPh sb="4" eb="5">
      <t>ヨウ</t>
    </rPh>
    <phoneticPr fontId="3"/>
  </si>
  <si>
    <t>商品タイトルは以下の組み合わせとします。別途指示があればそれに従います。</t>
    <rPh sb="0" eb="2">
      <t>ショウヒン</t>
    </rPh>
    <rPh sb="7" eb="9">
      <t>イカ</t>
    </rPh>
    <rPh sb="10" eb="11">
      <t>ク</t>
    </rPh>
    <rPh sb="12" eb="13">
      <t>ア</t>
    </rPh>
    <rPh sb="20" eb="22">
      <t>ベット</t>
    </rPh>
    <rPh sb="22" eb="24">
      <t>シジ</t>
    </rPh>
    <rPh sb="31" eb="32">
      <t>シタガ</t>
    </rPh>
    <phoneticPr fontId="2"/>
  </si>
  <si>
    <t>SKU、JANコードは登録後は変更できませんのでご注意ください。変更する場合は作成し直しとなります。</t>
    <rPh sb="11" eb="14">
      <t>トウロクゴ</t>
    </rPh>
    <rPh sb="15" eb="17">
      <t>ヘンコウ</t>
    </rPh>
    <rPh sb="25" eb="27">
      <t>チュウイ</t>
    </rPh>
    <rPh sb="32" eb="34">
      <t>ヘンコウ</t>
    </rPh>
    <rPh sb="36" eb="38">
      <t>バアイ</t>
    </rPh>
    <rPh sb="39" eb="41">
      <t>サクセイ</t>
    </rPh>
    <rPh sb="42" eb="43">
      <t>ナオ</t>
    </rPh>
    <phoneticPr fontId="2"/>
  </si>
  <si>
    <t>価格は売れない価格、もしくは売れてもいい価格（日本Amazon100,000円、USAmazon1,000ドル）と設定しますので、お客様自身で忘れないように変更して下さい。</t>
    <rPh sb="0" eb="2">
      <t>カカク</t>
    </rPh>
    <rPh sb="3" eb="4">
      <t>ウ</t>
    </rPh>
    <rPh sb="7" eb="9">
      <t>カカク</t>
    </rPh>
    <rPh sb="14" eb="15">
      <t>ウ</t>
    </rPh>
    <rPh sb="20" eb="22">
      <t>カカク</t>
    </rPh>
    <rPh sb="23" eb="25">
      <t>ニホン</t>
    </rPh>
    <rPh sb="38" eb="39">
      <t>エン</t>
    </rPh>
    <rPh sb="57" eb="59">
      <t>セッテイ</t>
    </rPh>
    <rPh sb="66" eb="68">
      <t>キャクサマ</t>
    </rPh>
    <rPh sb="68" eb="70">
      <t>ジシン</t>
    </rPh>
    <rPh sb="71" eb="72">
      <t>ワス</t>
    </rPh>
    <rPh sb="78" eb="80">
      <t>ヘンコウ</t>
    </rPh>
    <rPh sb="82" eb="83">
      <t>クダ</t>
    </rPh>
    <phoneticPr fontId="2"/>
  </si>
  <si>
    <t>これよりも高額の商品を登録する場合は価格蘭に記載して頂き、備考欄にもその旨記載して下さい。</t>
    <rPh sb="5" eb="7">
      <t>コウガク</t>
    </rPh>
    <rPh sb="8" eb="10">
      <t>ショウヒン</t>
    </rPh>
    <rPh sb="11" eb="13">
      <t>トウロク</t>
    </rPh>
    <rPh sb="15" eb="17">
      <t>バアイ</t>
    </rPh>
    <rPh sb="18" eb="20">
      <t>カカク</t>
    </rPh>
    <rPh sb="20" eb="21">
      <t>ラン</t>
    </rPh>
    <rPh sb="22" eb="24">
      <t>キサイ</t>
    </rPh>
    <rPh sb="26" eb="27">
      <t>イタダ</t>
    </rPh>
    <rPh sb="29" eb="32">
      <t>ビコウラン</t>
    </rPh>
    <rPh sb="36" eb="37">
      <t>ムネ</t>
    </rPh>
    <rPh sb="37" eb="39">
      <t>キサイ</t>
    </rPh>
    <rPh sb="41" eb="42">
      <t>クダ</t>
    </rPh>
    <phoneticPr fontId="2"/>
  </si>
  <si>
    <t>■</t>
    <phoneticPr fontId="2"/>
  </si>
  <si>
    <t>申し込み確定から納品まで４日以内といたします。希に混み具合によりそれ以上掛かる場合が御座います事をご了承下さい。</t>
    <rPh sb="0" eb="1">
      <t>モウ</t>
    </rPh>
    <rPh sb="2" eb="3">
      <t>コ</t>
    </rPh>
    <rPh sb="4" eb="6">
      <t>カクテイ</t>
    </rPh>
    <rPh sb="8" eb="10">
      <t>ノウヒン</t>
    </rPh>
    <rPh sb="13" eb="14">
      <t>ニチ</t>
    </rPh>
    <rPh sb="14" eb="16">
      <t>イナイ</t>
    </rPh>
    <rPh sb="23" eb="24">
      <t>マレ</t>
    </rPh>
    <rPh sb="25" eb="26">
      <t>コ</t>
    </rPh>
    <rPh sb="27" eb="29">
      <t>グアイ</t>
    </rPh>
    <rPh sb="34" eb="36">
      <t>イジョウ</t>
    </rPh>
    <rPh sb="36" eb="37">
      <t>カ</t>
    </rPh>
    <rPh sb="39" eb="41">
      <t>バアイ</t>
    </rPh>
    <rPh sb="42" eb="44">
      <t>ゴザ</t>
    </rPh>
    <rPh sb="47" eb="48">
      <t>コト</t>
    </rPh>
    <rPh sb="50" eb="52">
      <t>リョウショウ</t>
    </rPh>
    <rPh sb="52" eb="53">
      <t>クダ</t>
    </rPh>
    <phoneticPr fontId="2"/>
  </si>
  <si>
    <t>申込日</t>
    <rPh sb="0" eb="3">
      <t>モウシコミビ</t>
    </rPh>
    <phoneticPr fontId="2"/>
  </si>
  <si>
    <t>納期</t>
    <rPh sb="0" eb="2">
      <t>ノウキ</t>
    </rPh>
    <phoneticPr fontId="2"/>
  </si>
  <si>
    <t>－－－</t>
    <phoneticPr fontId="2"/>
  </si>
  <si>
    <t>－－＞</t>
    <phoneticPr fontId="2"/>
  </si>
  <si>
    <t>キーワードは100byteまで登録いたします。基本的にサジェストツールより選択して登録いたします。</t>
    <rPh sb="15" eb="17">
      <t>トウロク</t>
    </rPh>
    <rPh sb="23" eb="26">
      <t>キホンテキ</t>
    </rPh>
    <rPh sb="37" eb="39">
      <t>センタク</t>
    </rPh>
    <rPh sb="41" eb="43">
      <t>トウロク</t>
    </rPh>
    <phoneticPr fontId="2"/>
  </si>
  <si>
    <t>指定があれば。無ければ下記に従って登録。
SD-登録日-登録日の通し番号
例）2016年8月1日に登録２個目の商品　
SD-160801-002</t>
    <rPh sb="11" eb="12">
      <t>シタ</t>
    </rPh>
    <phoneticPr fontId="2"/>
  </si>
  <si>
    <t>フル登録サービスは商品が出品状態になる項目を登録いたします。必須項目以外はお客様で適宜追加登録をして下さい。</t>
    <rPh sb="2" eb="4">
      <t>トウロク</t>
    </rPh>
    <rPh sb="9" eb="11">
      <t>ショウヒン</t>
    </rPh>
    <rPh sb="12" eb="14">
      <t>シュッピン</t>
    </rPh>
    <rPh sb="14" eb="16">
      <t>ジョウタイ</t>
    </rPh>
    <rPh sb="19" eb="21">
      <t>コウモク</t>
    </rPh>
    <rPh sb="22" eb="24">
      <t>トウロク</t>
    </rPh>
    <rPh sb="30" eb="32">
      <t>ヒッス</t>
    </rPh>
    <rPh sb="32" eb="34">
      <t>コウモク</t>
    </rPh>
    <rPh sb="34" eb="36">
      <t>イガイ</t>
    </rPh>
    <rPh sb="38" eb="40">
      <t>キャクサマ</t>
    </rPh>
    <rPh sb="41" eb="43">
      <t>テキギ</t>
    </rPh>
    <rPh sb="43" eb="45">
      <t>ツイカ</t>
    </rPh>
    <rPh sb="45" eb="47">
      <t>トウロク</t>
    </rPh>
    <rPh sb="50" eb="51">
      <t>クダ</t>
    </rPh>
    <phoneticPr fontId="2"/>
  </si>
  <si>
    <t>商品に適切と思われるカテゴリーで登録致しますが、複数のカテゴリーに類似のカテゴリーがある場合は任意に登録いたします。指定したい場合は備考欄にご記入下さい。</t>
    <rPh sb="0" eb="2">
      <t>ショウヒン</t>
    </rPh>
    <rPh sb="3" eb="5">
      <t>テキセツ</t>
    </rPh>
    <rPh sb="6" eb="7">
      <t>オモ</t>
    </rPh>
    <rPh sb="16" eb="18">
      <t>トウロク</t>
    </rPh>
    <rPh sb="18" eb="19">
      <t>イタ</t>
    </rPh>
    <rPh sb="24" eb="26">
      <t>フクスウ</t>
    </rPh>
    <rPh sb="33" eb="35">
      <t>ルイジ</t>
    </rPh>
    <rPh sb="44" eb="46">
      <t>バアイ</t>
    </rPh>
    <rPh sb="47" eb="49">
      <t>ニンイ</t>
    </rPh>
    <rPh sb="50" eb="52">
      <t>トウロク</t>
    </rPh>
    <rPh sb="58" eb="60">
      <t>シテイ</t>
    </rPh>
    <rPh sb="63" eb="65">
      <t>バアイ</t>
    </rPh>
    <rPh sb="66" eb="68">
      <t>ビコウ</t>
    </rPh>
    <rPh sb="68" eb="69">
      <t>ラン</t>
    </rPh>
    <rPh sb="71" eb="73">
      <t>キニュウ</t>
    </rPh>
    <rPh sb="73" eb="74">
      <t>クダ</t>
    </rPh>
    <phoneticPr fontId="2"/>
  </si>
  <si>
    <t>簡易登録サービスは商品が登録状態になる項目を登録をたします。出品状態にはならないので、お客様ご自身でその他の登録をお願い致します。</t>
    <rPh sb="0" eb="2">
      <t>カンイ</t>
    </rPh>
    <rPh sb="2" eb="4">
      <t>トウロク</t>
    </rPh>
    <rPh sb="9" eb="11">
      <t>ショウヒン</t>
    </rPh>
    <rPh sb="12" eb="14">
      <t>トウロク</t>
    </rPh>
    <rPh sb="14" eb="16">
      <t>ジョウタイ</t>
    </rPh>
    <rPh sb="19" eb="21">
      <t>コウモク</t>
    </rPh>
    <rPh sb="22" eb="24">
      <t>トウロク</t>
    </rPh>
    <rPh sb="30" eb="32">
      <t>シュッピン</t>
    </rPh>
    <rPh sb="32" eb="34">
      <t>ジョウタイ</t>
    </rPh>
    <rPh sb="44" eb="46">
      <t>キャクサマ</t>
    </rPh>
    <rPh sb="47" eb="49">
      <t>ジシン</t>
    </rPh>
    <rPh sb="52" eb="53">
      <t>ホカ</t>
    </rPh>
    <rPh sb="54" eb="56">
      <t>トウロク</t>
    </rPh>
    <rPh sb="58" eb="59">
      <t>ネガ</t>
    </rPh>
    <rPh sb="60" eb="61">
      <t>イタ</t>
    </rPh>
    <phoneticPr fontId="2"/>
  </si>
  <si>
    <t>ブランド名□商品名□サイズ□色　　　　□は半角スペース</t>
    <rPh sb="4" eb="5">
      <t>メイ</t>
    </rPh>
    <rPh sb="6" eb="9">
      <t>ショウヒンメイ</t>
    </rPh>
    <rPh sb="14" eb="15">
      <t>イロ</t>
    </rPh>
    <phoneticPr fontId="2"/>
  </si>
  <si>
    <t>バリエーション登録の場合は親ページのタイトルにサイズ、色は挿入しません。子の商品ページに自動で挿入されます。</t>
    <rPh sb="7" eb="9">
      <t>トウロク</t>
    </rPh>
    <rPh sb="10" eb="12">
      <t>バアイ</t>
    </rPh>
    <rPh sb="13" eb="14">
      <t>オヤ</t>
    </rPh>
    <rPh sb="27" eb="28">
      <t>イロ</t>
    </rPh>
    <rPh sb="29" eb="31">
      <t>ソウニュウ</t>
    </rPh>
    <rPh sb="36" eb="37">
      <t>コ</t>
    </rPh>
    <rPh sb="38" eb="40">
      <t>ショウヒン</t>
    </rPh>
    <rPh sb="44" eb="46">
      <t>ジドウ</t>
    </rPh>
    <rPh sb="47" eb="49">
      <t>ソウニュウ</t>
    </rPh>
    <phoneticPr fontId="2"/>
  </si>
  <si>
    <t>商品説明はタオバオ、アリババのお客様が購入された商品ページを元に作成致します。</t>
    <rPh sb="0" eb="2">
      <t>ショウヒン</t>
    </rPh>
    <rPh sb="2" eb="4">
      <t>セツメイ</t>
    </rPh>
    <rPh sb="16" eb="18">
      <t>キャクサマ</t>
    </rPh>
    <rPh sb="19" eb="21">
      <t>コウニュウ</t>
    </rPh>
    <rPh sb="24" eb="26">
      <t>ショウヒン</t>
    </rPh>
    <rPh sb="30" eb="31">
      <t>モト</t>
    </rPh>
    <rPh sb="32" eb="34">
      <t>サクセイ</t>
    </rPh>
    <rPh sb="34" eb="35">
      <t>イタ</t>
    </rPh>
    <phoneticPr fontId="2"/>
  </si>
  <si>
    <t>タイトル、商品説明などがご希望に添わない場合はお客様自身でなるべく早めに変更してください。タイトルなどは希に変更が出来なくなる事が御座いますのでご注意下さい。</t>
    <rPh sb="5" eb="7">
      <t>ショウヒン</t>
    </rPh>
    <rPh sb="7" eb="9">
      <t>セツメイ</t>
    </rPh>
    <rPh sb="13" eb="15">
      <t>キボウ</t>
    </rPh>
    <rPh sb="16" eb="17">
      <t>ソ</t>
    </rPh>
    <rPh sb="20" eb="22">
      <t>バアイ</t>
    </rPh>
    <rPh sb="24" eb="26">
      <t>キャクサマ</t>
    </rPh>
    <rPh sb="26" eb="28">
      <t>ジシン</t>
    </rPh>
    <rPh sb="33" eb="34">
      <t>ハヤ</t>
    </rPh>
    <rPh sb="36" eb="38">
      <t>ヘンコウ</t>
    </rPh>
    <rPh sb="52" eb="53">
      <t>マレ</t>
    </rPh>
    <rPh sb="54" eb="56">
      <t>ヘンコウ</t>
    </rPh>
    <rPh sb="57" eb="59">
      <t>デキ</t>
    </rPh>
    <rPh sb="63" eb="64">
      <t>コト</t>
    </rPh>
    <rPh sb="65" eb="67">
      <t>ゴザ</t>
    </rPh>
    <rPh sb="73" eb="75">
      <t>チュウイ</t>
    </rPh>
    <rPh sb="75" eb="76">
      <t>クダ</t>
    </rPh>
    <phoneticPr fontId="2"/>
  </si>
  <si>
    <t>画像はお客様でご用意ください。ファイル名は「申込日-No.-登録順序」として下さい。登録順序の番号順に画像を登録いたします。</t>
    <rPh sb="0" eb="2">
      <t>ガゾウ</t>
    </rPh>
    <rPh sb="4" eb="6">
      <t>キャクサマ</t>
    </rPh>
    <rPh sb="8" eb="10">
      <t>ヨウイ</t>
    </rPh>
    <rPh sb="19" eb="20">
      <t>メイ</t>
    </rPh>
    <rPh sb="22" eb="25">
      <t>モウシコミビ</t>
    </rPh>
    <rPh sb="30" eb="32">
      <t>トウロク</t>
    </rPh>
    <rPh sb="32" eb="34">
      <t>ジュンジョ</t>
    </rPh>
    <rPh sb="38" eb="39">
      <t>クダ</t>
    </rPh>
    <rPh sb="42" eb="44">
      <t>トウロク</t>
    </rPh>
    <rPh sb="44" eb="46">
      <t>ジュンジョ</t>
    </rPh>
    <rPh sb="47" eb="49">
      <t>バンゴウ</t>
    </rPh>
    <rPh sb="49" eb="50">
      <t>ジュン</t>
    </rPh>
    <rPh sb="51" eb="53">
      <t>ガゾウ</t>
    </rPh>
    <rPh sb="54" eb="56">
      <t>トウロク</t>
    </rPh>
    <phoneticPr fontId="2"/>
  </si>
  <si>
    <t>全ての項目においてお客様で指定したい項目内容がある場合は備考に記載してください。無い場合は任意に登録いたします。</t>
    <rPh sb="0" eb="1">
      <t>スベ</t>
    </rPh>
    <rPh sb="3" eb="5">
      <t>コウモク</t>
    </rPh>
    <rPh sb="10" eb="12">
      <t>キャクサマ</t>
    </rPh>
    <rPh sb="13" eb="15">
      <t>シテイ</t>
    </rPh>
    <rPh sb="18" eb="20">
      <t>コウモク</t>
    </rPh>
    <rPh sb="20" eb="22">
      <t>ナイヨウ</t>
    </rPh>
    <rPh sb="25" eb="27">
      <t>バアイ</t>
    </rPh>
    <rPh sb="28" eb="30">
      <t>ビコウ</t>
    </rPh>
    <rPh sb="31" eb="33">
      <t>キサイ</t>
    </rPh>
    <rPh sb="40" eb="41">
      <t>ナ</t>
    </rPh>
    <rPh sb="42" eb="44">
      <t>バアイ</t>
    </rPh>
    <rPh sb="45" eb="47">
      <t>ニンイ</t>
    </rPh>
    <rPh sb="48" eb="50">
      <t>トウロク</t>
    </rPh>
    <phoneticPr fontId="2"/>
  </si>
  <si>
    <t>注意事項</t>
    <rPh sb="0" eb="2">
      <t>チュウイ</t>
    </rPh>
    <rPh sb="2" eb="4">
      <t>ジコウ</t>
    </rPh>
    <phoneticPr fontId="2"/>
  </si>
  <si>
    <t>ショップ名</t>
    <rPh sb="4" eb="5">
      <t>メイ</t>
    </rPh>
    <phoneticPr fontId="2"/>
  </si>
  <si>
    <t>ブランド名（必須）</t>
    <phoneticPr fontId="2"/>
  </si>
  <si>
    <t>参考タオバオURL（必須）</t>
    <phoneticPr fontId="2"/>
  </si>
  <si>
    <t>JANコード（必須）</t>
    <phoneticPr fontId="2"/>
  </si>
  <si>
    <t>例</t>
    <rPh sb="0" eb="1">
      <t>レイ</t>
    </rPh>
    <phoneticPr fontId="2"/>
  </si>
  <si>
    <t>②　Amazonアカウントの権限委譲を設定してください。</t>
    <rPh sb="14" eb="16">
      <t>ケンゲン</t>
    </rPh>
    <rPh sb="16" eb="18">
      <t>イジョウ</t>
    </rPh>
    <rPh sb="19" eb="21">
      <t>セッテイ</t>
    </rPh>
    <phoneticPr fontId="3"/>
  </si>
  <si>
    <t>③　権限委譲の完了が出来ましたら確認させて頂きますのでご連絡ください。</t>
    <rPh sb="2" eb="4">
      <t>ケンゲン</t>
    </rPh>
    <rPh sb="4" eb="6">
      <t>イジョウ</t>
    </rPh>
    <rPh sb="7" eb="9">
      <t>カンリョウ</t>
    </rPh>
    <rPh sb="10" eb="12">
      <t>デキ</t>
    </rPh>
    <rPh sb="16" eb="18">
      <t>カクニン</t>
    </rPh>
    <rPh sb="21" eb="22">
      <t>イタダ</t>
    </rPh>
    <rPh sb="28" eb="30">
      <t>レンラク</t>
    </rPh>
    <phoneticPr fontId="3"/>
  </si>
  <si>
    <t>■</t>
    <phoneticPr fontId="2"/>
  </si>
  <si>
    <t>商品登録サービスは商品の売上を保証するものでは御座いません。</t>
    <rPh sb="0" eb="2">
      <t>ショウヒン</t>
    </rPh>
    <rPh sb="2" eb="4">
      <t>トウロク</t>
    </rPh>
    <rPh sb="9" eb="11">
      <t>ショウヒン</t>
    </rPh>
    <rPh sb="12" eb="14">
      <t>ウリアゲ</t>
    </rPh>
    <rPh sb="15" eb="17">
      <t>ホショウ</t>
    </rPh>
    <rPh sb="23" eb="25">
      <t>ゴザ</t>
    </rPh>
    <phoneticPr fontId="2"/>
  </si>
  <si>
    <t>　　  ※副権限用のemailアドレスは、お客様にて作成・登録していただき、お知らせください。</t>
    <rPh sb="5" eb="6">
      <t>フク</t>
    </rPh>
    <rPh sb="6" eb="8">
      <t>ケンゲン</t>
    </rPh>
    <rPh sb="8" eb="9">
      <t>ヨウ</t>
    </rPh>
    <rPh sb="22" eb="24">
      <t>キャクサマ</t>
    </rPh>
    <rPh sb="26" eb="28">
      <t>サクセイ</t>
    </rPh>
    <rPh sb="29" eb="31">
      <t>トウロク</t>
    </rPh>
    <rPh sb="39" eb="40">
      <t>シ</t>
    </rPh>
    <phoneticPr fontId="3"/>
  </si>
  <si>
    <t>消費税</t>
    <rPh sb="0" eb="3">
      <t>ショウヒゼイ</t>
    </rPh>
    <phoneticPr fontId="21"/>
  </si>
  <si>
    <t>合計</t>
    <rPh sb="0" eb="2">
      <t>ゴウケイ</t>
    </rPh>
    <phoneticPr fontId="21"/>
  </si>
  <si>
    <t>米国/日本</t>
    <rPh sb="0" eb="2">
      <t>ベイコク</t>
    </rPh>
    <rPh sb="3" eb="5">
      <t>ニホン</t>
    </rPh>
    <phoneticPr fontId="2"/>
  </si>
  <si>
    <t>20xx/xx/xx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</si>
</sst>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35">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宋体"/>
      <charset val="128"/>
    </font>
    <font>
      <sz val="12"/>
      <name val="ＭＳ Ｐゴシック"/>
      <family val="3"/>
      <charset val="128"/>
    </font>
    <font>
      <sz val="10"/>
      <name val="ＭＳ Ｐゴシック"/>
      <family val="3"/>
      <charset val="128"/>
    </font>
    <font>
      <u/>
      <sz val="11"/>
      <color theme="10"/>
      <name val="游ゴシック"/>
      <family val="3"/>
      <charset val="128"/>
      <scheme val="minor"/>
    </font>
    <font>
      <sz val="10"/>
      <color indexed="8"/>
      <name val="ＭＳ Ｐゴシック"/>
      <family val="3"/>
      <charset val="128"/>
    </font>
    <font>
      <sz val="11"/>
      <name val="游ゴシック"/>
      <family val="3"/>
      <charset val="128"/>
      <scheme val="minor"/>
    </font>
    <font>
      <sz val="8"/>
      <name val="ＭＳ Ｐゴシック"/>
      <family val="3"/>
      <charset val="128"/>
    </font>
    <font>
      <sz val="10"/>
      <color rgb="FFFF0000"/>
      <name val="ＭＳ Ｐゴシック"/>
      <family val="3"/>
      <charset val="128"/>
    </font>
    <font>
      <b/>
      <sz val="10"/>
      <color indexed="9"/>
      <name val="ＭＳ Ｐゴシック"/>
      <family val="3"/>
      <charset val="128"/>
    </font>
    <font>
      <sz val="12"/>
      <color indexed="8"/>
      <name val="ＭＳ Ｐゴシック"/>
      <family val="3"/>
      <charset val="128"/>
    </font>
    <font>
      <b/>
      <sz val="12"/>
      <color indexed="60"/>
      <name val="ＭＳ Ｐゴシック"/>
      <family val="3"/>
      <charset val="128"/>
    </font>
    <font>
      <b/>
      <sz val="20"/>
      <color indexed="10"/>
      <name val="ＭＳ Ｐゴシック"/>
      <family val="3"/>
      <charset val="128"/>
    </font>
    <font>
      <sz val="10"/>
      <color theme="9" tint="-0.499984740745262"/>
      <name val="游ゴシック"/>
      <family val="3"/>
      <charset val="128"/>
      <scheme val="minor"/>
    </font>
    <font>
      <b/>
      <sz val="10"/>
      <color theme="9" tint="-0.499984740745262"/>
      <name val="ＭＳ Ｐゴシック"/>
      <family val="3"/>
      <charset val="128"/>
    </font>
    <font>
      <sz val="10"/>
      <color theme="0"/>
      <name val="游ゴシック"/>
      <family val="3"/>
      <charset val="128"/>
      <scheme val="minor"/>
    </font>
    <font>
      <b/>
      <sz val="10"/>
      <color theme="0"/>
      <name val="ＭＳ Ｐゴシック"/>
      <family val="3"/>
      <charset val="128"/>
    </font>
    <font>
      <sz val="10"/>
      <color theme="1"/>
      <name val="游ゴシック"/>
      <family val="3"/>
      <charset val="128"/>
      <scheme val="minor"/>
    </font>
    <font>
      <b/>
      <sz val="10"/>
      <color indexed="10"/>
      <name val="ＭＳ Ｐゴシック"/>
      <family val="3"/>
      <charset val="128"/>
    </font>
    <font>
      <sz val="6"/>
      <name val="ＭＳ Ｐゴシック"/>
      <family val="3"/>
      <charset val="128"/>
    </font>
    <font>
      <sz val="8"/>
      <name val="游ゴシック"/>
      <family val="3"/>
      <charset val="128"/>
      <scheme val="minor"/>
    </font>
    <font>
      <u/>
      <sz val="10"/>
      <color indexed="12"/>
      <name val="ＭＳ Ｐゴシック"/>
      <family val="3"/>
      <charset val="128"/>
    </font>
    <font>
      <sz val="11"/>
      <color theme="0"/>
      <name val="游ゴシック"/>
      <family val="3"/>
      <charset val="128"/>
      <scheme val="minor"/>
    </font>
    <font>
      <b/>
      <sz val="11"/>
      <color theme="0"/>
      <name val="ＭＳ Ｐゴシック"/>
      <family val="3"/>
      <charset val="128"/>
    </font>
    <font>
      <sz val="12"/>
      <color theme="0"/>
      <name val="游ゴシック"/>
      <family val="3"/>
      <charset val="128"/>
      <scheme val="minor"/>
    </font>
    <font>
      <b/>
      <sz val="12"/>
      <color theme="0"/>
      <name val="ＭＳ Ｐゴシック"/>
      <family val="3"/>
      <charset val="128"/>
    </font>
    <font>
      <b/>
      <sz val="20"/>
      <color indexed="16"/>
      <name val="ＭＳ Ｐゴシック"/>
      <family val="3"/>
      <charset val="128"/>
    </font>
    <font>
      <b/>
      <sz val="10"/>
      <name val="ＭＳ Ｐゴシック"/>
      <family val="3"/>
      <charset val="128"/>
    </font>
    <font>
      <sz val="10"/>
      <name val="游ゴシック"/>
      <family val="3"/>
      <charset val="128"/>
      <scheme val="minor"/>
    </font>
    <font>
      <b/>
      <sz val="11"/>
      <color rgb="FFFF0000"/>
      <name val="ＭＳ Ｐゴシック"/>
      <family val="3"/>
      <charset val="128"/>
    </font>
    <font>
      <b/>
      <sz val="10"/>
      <color rgb="FF0070C0"/>
      <name val="ＭＳ Ｐゴシック"/>
      <family val="3"/>
      <charset val="128"/>
    </font>
    <font>
      <b/>
      <sz val="12"/>
      <color theme="1"/>
      <name val="游ゴシック"/>
      <family val="3"/>
      <charset val="128"/>
      <scheme val="minor"/>
    </font>
    <font>
      <sz val="22"/>
      <color indexed="8"/>
      <name val="游ゴシック"/>
      <family val="3"/>
      <charset val="128"/>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0000"/>
        <bgColor indexed="64"/>
      </patternFill>
    </fill>
    <fill>
      <patternFill patternType="solid">
        <fgColor rgb="FF0070C0"/>
        <bgColor indexed="64"/>
      </patternFill>
    </fill>
    <fill>
      <patternFill patternType="solid">
        <fgColor rgb="FF9A0000"/>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5"/>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0" fontId="6" fillId="0" borderId="0" applyNumberFormat="0" applyFill="0" applyBorder="0" applyAlignment="0" applyProtection="0"/>
  </cellStyleXfs>
  <cellXfs count="129">
    <xf numFmtId="0" fontId="0" fillId="0" borderId="0" xfId="0">
      <alignment vertical="center"/>
    </xf>
    <xf numFmtId="41" fontId="1" fillId="0" borderId="0" xfId="1" applyNumberFormat="1" applyAlignment="1">
      <alignment shrinkToFit="1"/>
    </xf>
    <xf numFmtId="41" fontId="4" fillId="0" borderId="7" xfId="1" applyNumberFormat="1" applyFont="1" applyBorder="1" applyAlignment="1">
      <alignment vertical="center" shrinkToFit="1"/>
    </xf>
    <xf numFmtId="41" fontId="4" fillId="0" borderId="12" xfId="1" applyNumberFormat="1" applyFont="1" applyBorder="1" applyAlignment="1">
      <alignment vertical="center" shrinkToFit="1"/>
    </xf>
    <xf numFmtId="41" fontId="9" fillId="0" borderId="11" xfId="2" applyNumberFormat="1" applyFont="1" applyFill="1" applyBorder="1" applyAlignment="1">
      <alignment vertical="center" wrapText="1" shrinkToFit="1"/>
    </xf>
    <xf numFmtId="0" fontId="8" fillId="0" borderId="11" xfId="1" applyFont="1" applyFill="1" applyBorder="1" applyAlignment="1">
      <alignment vertical="center" shrinkToFit="1"/>
    </xf>
    <xf numFmtId="41" fontId="7" fillId="0" borderId="0" xfId="1" applyNumberFormat="1" applyFont="1" applyAlignment="1">
      <alignment shrinkToFit="1"/>
    </xf>
    <xf numFmtId="41" fontId="10" fillId="0" borderId="0" xfId="1" applyNumberFormat="1" applyFont="1" applyAlignment="1">
      <alignment horizontal="center" vertical="center" shrinkToFit="1"/>
    </xf>
    <xf numFmtId="41" fontId="14" fillId="0" borderId="0" xfId="1" applyNumberFormat="1" applyFont="1" applyBorder="1" applyAlignment="1">
      <alignment horizontal="center" vertical="center" shrinkToFit="1"/>
    </xf>
    <xf numFmtId="41" fontId="7" fillId="0" borderId="0" xfId="1" applyNumberFormat="1" applyFont="1" applyBorder="1" applyAlignment="1">
      <alignment horizontal="left"/>
    </xf>
    <xf numFmtId="41" fontId="13" fillId="0" borderId="0" xfId="1" applyNumberFormat="1" applyFont="1" applyBorder="1" applyAlignment="1">
      <alignment vertical="center"/>
    </xf>
    <xf numFmtId="41" fontId="16" fillId="0" borderId="0" xfId="1" applyNumberFormat="1" applyFont="1" applyBorder="1" applyAlignment="1">
      <alignment horizontal="center" vertical="center" shrinkToFit="1"/>
    </xf>
    <xf numFmtId="0" fontId="15" fillId="0" borderId="0" xfId="1" applyFont="1" applyBorder="1" applyAlignment="1">
      <alignment horizontal="center" vertical="center" shrinkToFit="1"/>
    </xf>
    <xf numFmtId="0" fontId="1" fillId="0" borderId="0" xfId="1" applyBorder="1" applyAlignment="1">
      <alignment shrinkToFit="1"/>
    </xf>
    <xf numFmtId="176" fontId="1" fillId="0" borderId="0" xfId="1" applyNumberFormat="1" applyAlignment="1">
      <alignment shrinkToFit="1"/>
    </xf>
    <xf numFmtId="41" fontId="1" fillId="0" borderId="0" xfId="1" applyNumberFormat="1" applyBorder="1" applyAlignment="1">
      <alignment shrinkToFit="1"/>
    </xf>
    <xf numFmtId="41" fontId="6" fillId="2" borderId="11" xfId="2" applyNumberFormat="1" applyFill="1" applyBorder="1" applyAlignment="1">
      <alignment vertical="center" shrinkToFit="1"/>
    </xf>
    <xf numFmtId="0" fontId="8" fillId="3" borderId="11" xfId="1" applyFont="1" applyFill="1" applyBorder="1" applyAlignment="1">
      <alignment vertical="center" wrapText="1" shrinkToFit="1"/>
    </xf>
    <xf numFmtId="176" fontId="8" fillId="3" borderId="11" xfId="1" applyNumberFormat="1" applyFont="1" applyFill="1" applyBorder="1" applyAlignment="1">
      <alignment horizontal="left" vertical="center" wrapText="1" shrinkToFit="1"/>
    </xf>
    <xf numFmtId="41" fontId="5" fillId="2" borderId="11" xfId="1" applyNumberFormat="1" applyFont="1" applyFill="1" applyBorder="1" applyAlignment="1">
      <alignment vertical="center" wrapText="1" shrinkToFit="1"/>
    </xf>
    <xf numFmtId="41" fontId="6" fillId="0" borderId="11" xfId="2" applyNumberFormat="1" applyFill="1" applyBorder="1" applyAlignment="1">
      <alignment vertical="center" shrinkToFit="1"/>
    </xf>
    <xf numFmtId="41" fontId="1" fillId="0" borderId="11" xfId="1" applyNumberFormat="1" applyBorder="1" applyAlignment="1">
      <alignment shrinkToFit="1"/>
    </xf>
    <xf numFmtId="41" fontId="11" fillId="5" borderId="23" xfId="1" applyNumberFormat="1" applyFont="1" applyFill="1" applyBorder="1" applyAlignment="1">
      <alignment horizontal="center" vertical="center" shrinkToFit="1"/>
    </xf>
    <xf numFmtId="41" fontId="11" fillId="9" borderId="23" xfId="1" applyNumberFormat="1" applyFont="1" applyFill="1" applyBorder="1" applyAlignment="1">
      <alignment horizontal="center" vertical="center" wrapText="1" shrinkToFit="1"/>
    </xf>
    <xf numFmtId="41" fontId="11" fillId="9" borderId="23" xfId="1" applyNumberFormat="1" applyFont="1" applyFill="1" applyBorder="1" applyAlignment="1">
      <alignment horizontal="center" vertical="center" shrinkToFit="1"/>
    </xf>
    <xf numFmtId="41" fontId="11" fillId="5" borderId="23" xfId="1" applyNumberFormat="1" applyFont="1" applyFill="1" applyBorder="1" applyAlignment="1">
      <alignment horizontal="center" vertical="center" wrapText="1" shrinkToFit="1"/>
    </xf>
    <xf numFmtId="41" fontId="25" fillId="9" borderId="23" xfId="1" applyNumberFormat="1" applyFont="1" applyFill="1" applyBorder="1" applyAlignment="1">
      <alignment horizontal="center" vertical="center" shrinkToFit="1"/>
    </xf>
    <xf numFmtId="41" fontId="11" fillId="4" borderId="22" xfId="1" applyNumberFormat="1" applyFont="1" applyFill="1" applyBorder="1" applyAlignment="1">
      <alignment horizontal="center" vertical="center" wrapText="1" shrinkToFit="1"/>
    </xf>
    <xf numFmtId="41" fontId="5" fillId="2" borderId="12" xfId="1" applyNumberFormat="1" applyFont="1" applyFill="1" applyBorder="1" applyAlignment="1">
      <alignment horizontal="center" vertical="center" shrinkToFit="1"/>
    </xf>
    <xf numFmtId="41" fontId="1" fillId="0" borderId="21" xfId="1" applyNumberFormat="1" applyBorder="1" applyAlignment="1">
      <alignment shrinkToFit="1"/>
    </xf>
    <xf numFmtId="41" fontId="9" fillId="0" borderId="6" xfId="2" applyNumberFormat="1" applyFont="1" applyFill="1" applyBorder="1" applyAlignment="1">
      <alignment vertical="center" wrapText="1" shrinkToFit="1"/>
    </xf>
    <xf numFmtId="0" fontId="8" fillId="0" borderId="6" xfId="1" applyFont="1" applyFill="1" applyBorder="1" applyAlignment="1">
      <alignment vertical="center" shrinkToFit="1"/>
    </xf>
    <xf numFmtId="41" fontId="1" fillId="0" borderId="6" xfId="1" applyNumberFormat="1" applyBorder="1" applyAlignment="1">
      <alignment shrinkToFit="1"/>
    </xf>
    <xf numFmtId="41" fontId="1" fillId="0" borderId="25" xfId="1" applyNumberFormat="1" applyBorder="1" applyAlignment="1">
      <alignment shrinkToFit="1"/>
    </xf>
    <xf numFmtId="41" fontId="31" fillId="0" borderId="0" xfId="1" applyNumberFormat="1" applyFont="1" applyFill="1" applyAlignment="1">
      <alignment horizontal="center" vertical="center" shrinkToFit="1"/>
    </xf>
    <xf numFmtId="56" fontId="0" fillId="0" borderId="0" xfId="0" applyNumberForma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quotePrefix="1" applyAlignment="1">
      <alignment horizontal="right" vertical="center"/>
    </xf>
    <xf numFmtId="0" fontId="30" fillId="0" borderId="0" xfId="1" applyFont="1" applyBorder="1" applyAlignment="1">
      <alignment vertical="center" shrinkToFit="1"/>
    </xf>
    <xf numFmtId="0" fontId="30" fillId="0" borderId="0" xfId="1" applyNumberFormat="1" applyFont="1" applyAlignment="1">
      <alignment vertical="center" shrinkToFit="1"/>
    </xf>
    <xf numFmtId="41" fontId="5" fillId="3" borderId="11" xfId="1" applyNumberFormat="1" applyFont="1" applyFill="1" applyBorder="1" applyAlignment="1">
      <alignment horizontal="center" vertical="center" wrapText="1" shrinkToFit="1"/>
    </xf>
    <xf numFmtId="41" fontId="5" fillId="0" borderId="11" xfId="1" applyNumberFormat="1" applyFont="1" applyFill="1" applyBorder="1" applyAlignment="1">
      <alignment vertical="center" shrinkToFit="1"/>
    </xf>
    <xf numFmtId="41" fontId="5" fillId="0" borderId="11" xfId="1" applyNumberFormat="1" applyFont="1" applyFill="1" applyBorder="1" applyAlignment="1" applyProtection="1">
      <alignment vertical="top" wrapText="1"/>
      <protection locked="0"/>
    </xf>
    <xf numFmtId="41" fontId="5" fillId="0" borderId="6" xfId="1" applyNumberFormat="1" applyFont="1" applyFill="1" applyBorder="1" applyAlignment="1" applyProtection="1">
      <alignment vertical="top" wrapText="1"/>
      <protection locked="0"/>
    </xf>
    <xf numFmtId="41" fontId="1" fillId="0" borderId="0" xfId="1" applyNumberFormat="1" applyFill="1" applyAlignment="1">
      <alignment shrinkToFit="1"/>
    </xf>
    <xf numFmtId="0" fontId="15" fillId="0" borderId="0" xfId="1" applyFont="1" applyFill="1" applyBorder="1" applyAlignment="1">
      <alignment vertical="center" shrinkToFit="1"/>
    </xf>
    <xf numFmtId="0" fontId="30" fillId="0" borderId="0" xfId="1" applyFont="1" applyFill="1" applyBorder="1" applyAlignment="1">
      <alignment vertical="center" shrinkToFit="1"/>
    </xf>
    <xf numFmtId="0" fontId="17" fillId="0" borderId="0" xfId="1" applyFont="1" applyFill="1" applyBorder="1" applyAlignment="1">
      <alignment vertical="center" shrinkToFit="1"/>
    </xf>
    <xf numFmtId="0" fontId="1" fillId="0" borderId="0" xfId="1" applyFill="1" applyBorder="1" applyAlignment="1">
      <alignment shrinkToFit="1"/>
    </xf>
    <xf numFmtId="0" fontId="8" fillId="0" borderId="0" xfId="1" applyFont="1" applyFill="1" applyBorder="1" applyAlignment="1">
      <alignment shrinkToFit="1"/>
    </xf>
    <xf numFmtId="41" fontId="32" fillId="0" borderId="13" xfId="1" applyNumberFormat="1" applyFont="1" applyFill="1" applyBorder="1" applyAlignment="1">
      <alignment horizontal="center" vertical="center" shrinkToFit="1"/>
    </xf>
    <xf numFmtId="0" fontId="5" fillId="10" borderId="11" xfId="2" applyNumberFormat="1" applyFont="1" applyFill="1" applyBorder="1" applyAlignment="1" applyProtection="1">
      <alignment vertical="center"/>
      <protection locked="0"/>
    </xf>
    <xf numFmtId="0" fontId="5" fillId="10" borderId="11" xfId="2" applyNumberFormat="1" applyFont="1" applyFill="1" applyBorder="1" applyAlignment="1" applyProtection="1">
      <alignment vertical="center" wrapText="1"/>
      <protection locked="0"/>
    </xf>
    <xf numFmtId="0" fontId="5" fillId="10" borderId="6" xfId="2" applyNumberFormat="1" applyFont="1" applyFill="1" applyBorder="1" applyAlignment="1" applyProtection="1">
      <alignment vertical="center" wrapText="1"/>
      <protection locked="0"/>
    </xf>
    <xf numFmtId="176" fontId="5" fillId="10" borderId="11" xfId="1" applyNumberFormat="1" applyFont="1" applyFill="1" applyBorder="1" applyAlignment="1">
      <alignment horizontal="center" vertical="center" shrinkToFit="1"/>
    </xf>
    <xf numFmtId="176" fontId="5" fillId="10" borderId="6" xfId="1" applyNumberFormat="1" applyFont="1" applyFill="1" applyBorder="1" applyAlignment="1">
      <alignment horizontal="center" vertical="center" shrinkToFit="1"/>
    </xf>
    <xf numFmtId="0" fontId="33" fillId="0" borderId="0" xfId="0" applyFont="1">
      <alignment vertical="center"/>
    </xf>
    <xf numFmtId="41" fontId="25" fillId="0" borderId="0" xfId="1" applyNumberFormat="1" applyFont="1" applyFill="1" applyBorder="1" applyAlignment="1">
      <alignment horizontal="center" vertical="center" shrinkToFit="1"/>
    </xf>
    <xf numFmtId="41" fontId="11" fillId="0" borderId="0" xfId="1" applyNumberFormat="1" applyFont="1" applyFill="1" applyBorder="1" applyAlignment="1">
      <alignment horizontal="center" vertical="center" wrapText="1" shrinkToFit="1"/>
    </xf>
    <xf numFmtId="41" fontId="7" fillId="0" borderId="0" xfId="1" applyNumberFormat="1" applyFont="1" applyFill="1" applyBorder="1" applyAlignment="1">
      <alignment vertical="center" wrapText="1" shrinkToFit="1"/>
    </xf>
    <xf numFmtId="41" fontId="7" fillId="3" borderId="21" xfId="1" applyNumberFormat="1" applyFont="1" applyFill="1" applyBorder="1" applyAlignment="1">
      <alignment vertical="center" wrapText="1"/>
    </xf>
    <xf numFmtId="41" fontId="34" fillId="0" borderId="11" xfId="1" applyNumberFormat="1" applyFont="1" applyBorder="1" applyAlignment="1">
      <alignment shrinkToFit="1"/>
    </xf>
    <xf numFmtId="176" fontId="34" fillId="0" borderId="11" xfId="1" applyNumberFormat="1" applyFont="1" applyBorder="1" applyAlignment="1">
      <alignment shrinkToFit="1"/>
    </xf>
    <xf numFmtId="41" fontId="34" fillId="0" borderId="0" xfId="1" applyNumberFormat="1" applyFont="1" applyBorder="1" applyAlignment="1">
      <alignment shrinkToFit="1"/>
    </xf>
    <xf numFmtId="176" fontId="34" fillId="11" borderId="26" xfId="1" applyNumberFormat="1" applyFont="1" applyFill="1" applyBorder="1" applyAlignment="1">
      <alignment horizontal="center" shrinkToFit="1"/>
    </xf>
    <xf numFmtId="41" fontId="34" fillId="0" borderId="11" xfId="1" applyNumberFormat="1" applyFont="1" applyBorder="1" applyAlignment="1">
      <alignment horizontal="right" indent="1" shrinkToFit="1"/>
    </xf>
    <xf numFmtId="41" fontId="34" fillId="11" borderId="26" xfId="1" applyNumberFormat="1" applyFont="1" applyFill="1" applyBorder="1" applyAlignment="1">
      <alignment horizontal="center" shrinkToFit="1"/>
    </xf>
    <xf numFmtId="41" fontId="5" fillId="0" borderId="12" xfId="1" applyNumberFormat="1" applyFont="1" applyBorder="1" applyAlignment="1">
      <alignment horizontal="center" vertical="center" shrinkToFit="1"/>
    </xf>
    <xf numFmtId="41" fontId="5" fillId="0" borderId="11" xfId="1" applyNumberFormat="1" applyFont="1" applyBorder="1" applyAlignment="1">
      <alignment horizontal="center" vertical="center" shrinkToFit="1"/>
    </xf>
    <xf numFmtId="41" fontId="5" fillId="0" borderId="11" xfId="1" applyNumberFormat="1" applyFont="1" applyFill="1" applyBorder="1" applyAlignment="1">
      <alignment horizontal="center" vertical="center" shrinkToFit="1"/>
    </xf>
    <xf numFmtId="0" fontId="1" fillId="0" borderId="11" xfId="1" applyBorder="1" applyAlignment="1">
      <alignment horizontal="center" vertical="center" shrinkToFit="1"/>
    </xf>
    <xf numFmtId="41" fontId="5" fillId="0" borderId="11" xfId="1" applyNumberFormat="1" applyFont="1" applyFill="1" applyBorder="1" applyAlignment="1">
      <alignment horizontal="center" vertical="center" wrapText="1" shrinkToFit="1"/>
    </xf>
    <xf numFmtId="41" fontId="5" fillId="0" borderId="6" xfId="1" applyNumberFormat="1" applyFont="1" applyFill="1" applyBorder="1" applyAlignment="1">
      <alignment horizontal="center" vertical="center" shrinkToFit="1"/>
    </xf>
    <xf numFmtId="0" fontId="1" fillId="0" borderId="6" xfId="1" applyBorder="1" applyAlignment="1">
      <alignment horizontal="center" vertical="center" shrinkToFit="1"/>
    </xf>
    <xf numFmtId="41" fontId="29" fillId="0" borderId="16" xfId="1" applyNumberFormat="1" applyFont="1" applyBorder="1" applyAlignment="1">
      <alignment vertical="center" shrinkToFit="1"/>
    </xf>
    <xf numFmtId="41" fontId="29" fillId="0" borderId="0" xfId="1" applyNumberFormat="1" applyFont="1" applyBorder="1" applyAlignment="1">
      <alignment vertical="center" shrinkToFit="1"/>
    </xf>
    <xf numFmtId="41" fontId="29" fillId="0" borderId="15" xfId="1" applyNumberFormat="1" applyFont="1" applyBorder="1" applyAlignment="1">
      <alignment vertical="center" shrinkToFit="1"/>
    </xf>
    <xf numFmtId="41" fontId="29" fillId="0" borderId="16" xfId="1" applyNumberFormat="1" applyFont="1" applyBorder="1" applyAlignment="1">
      <alignment horizontal="left" vertical="center" indent="10" shrinkToFit="1"/>
    </xf>
    <xf numFmtId="41" fontId="29" fillId="0" borderId="0" xfId="1" applyNumberFormat="1" applyFont="1" applyBorder="1" applyAlignment="1">
      <alignment horizontal="left" vertical="center" indent="10" shrinkToFit="1"/>
    </xf>
    <xf numFmtId="41" fontId="29" fillId="0" borderId="15" xfId="1" applyNumberFormat="1" applyFont="1" applyBorder="1" applyAlignment="1">
      <alignment horizontal="left" vertical="center" indent="10" shrinkToFit="1"/>
    </xf>
    <xf numFmtId="41" fontId="14" fillId="7" borderId="11" xfId="1" applyNumberFormat="1" applyFont="1" applyFill="1" applyBorder="1" applyAlignment="1">
      <alignment horizontal="center" vertical="center"/>
    </xf>
    <xf numFmtId="0" fontId="1" fillId="7" borderId="21" xfId="1" applyFill="1" applyBorder="1" applyAlignment="1">
      <alignment horizontal="center" vertical="center"/>
    </xf>
    <xf numFmtId="41" fontId="9" fillId="7" borderId="11" xfId="1" applyNumberFormat="1" applyFont="1" applyFill="1" applyBorder="1" applyAlignment="1">
      <alignment horizontal="left" vertical="center"/>
    </xf>
    <xf numFmtId="0" fontId="22" fillId="7" borderId="21" xfId="1" applyFont="1" applyFill="1" applyBorder="1" applyAlignment="1">
      <alignment horizontal="left" vertical="center"/>
    </xf>
    <xf numFmtId="41" fontId="28" fillId="0" borderId="24" xfId="1" applyNumberFormat="1" applyFont="1" applyBorder="1" applyAlignment="1">
      <alignment horizontal="center" vertical="center" shrinkToFit="1"/>
    </xf>
    <xf numFmtId="0" fontId="1" fillId="0" borderId="24" xfId="1" applyBorder="1" applyAlignment="1">
      <alignment shrinkToFit="1"/>
    </xf>
    <xf numFmtId="41" fontId="14" fillId="0" borderId="0" xfId="1" applyNumberFormat="1" applyFont="1" applyBorder="1" applyAlignment="1">
      <alignment horizontal="center" vertical="center" shrinkToFit="1"/>
    </xf>
    <xf numFmtId="0" fontId="1" fillId="0" borderId="0" xfId="1" applyAlignment="1">
      <alignment horizontal="center" vertical="center" shrinkToFit="1"/>
    </xf>
    <xf numFmtId="41" fontId="23" fillId="0" borderId="0" xfId="2" applyNumberFormat="1" applyFont="1" applyFill="1" applyBorder="1" applyAlignment="1" applyProtection="1">
      <alignment horizontal="left" shrinkToFit="1"/>
      <protection locked="0"/>
    </xf>
    <xf numFmtId="41" fontId="7" fillId="0" borderId="0" xfId="1" applyNumberFormat="1" applyFont="1" applyBorder="1" applyAlignment="1">
      <alignment horizontal="left" shrinkToFit="1"/>
    </xf>
    <xf numFmtId="41" fontId="12" fillId="0" borderId="0" xfId="1" applyNumberFormat="1" applyFont="1" applyBorder="1" applyAlignment="1">
      <alignment horizontal="left" shrinkToFit="1"/>
    </xf>
    <xf numFmtId="41" fontId="14" fillId="7" borderId="4" xfId="1" applyNumberFormat="1" applyFont="1" applyFill="1" applyBorder="1" applyAlignment="1">
      <alignment horizontal="center" vertical="center"/>
    </xf>
    <xf numFmtId="41" fontId="14" fillId="7" borderId="3" xfId="1" applyNumberFormat="1" applyFont="1" applyFill="1" applyBorder="1" applyAlignment="1">
      <alignment horizontal="center" vertical="center"/>
    </xf>
    <xf numFmtId="14" fontId="14" fillId="7" borderId="11" xfId="1" applyNumberFormat="1" applyFont="1" applyFill="1" applyBorder="1" applyAlignment="1">
      <alignment horizontal="center" vertical="center"/>
    </xf>
    <xf numFmtId="41" fontId="27" fillId="8" borderId="13" xfId="1" applyNumberFormat="1" applyFont="1" applyFill="1" applyBorder="1" applyAlignment="1">
      <alignment horizontal="center" vertical="center" shrinkToFit="1"/>
    </xf>
    <xf numFmtId="0" fontId="26" fillId="8" borderId="23" xfId="1" applyFont="1" applyFill="1" applyBorder="1" applyAlignment="1">
      <alignment horizontal="center" vertical="center" shrinkToFit="1"/>
    </xf>
    <xf numFmtId="41" fontId="20" fillId="0" borderId="0" xfId="1" applyNumberFormat="1" applyFont="1" applyBorder="1" applyAlignment="1">
      <alignment horizontal="left" vertical="center"/>
    </xf>
    <xf numFmtId="0" fontId="19" fillId="0" borderId="0" xfId="1" applyFont="1" applyBorder="1" applyAlignment="1">
      <alignment horizontal="left" vertical="center"/>
    </xf>
    <xf numFmtId="0" fontId="1" fillId="0" borderId="0" xfId="1" applyBorder="1" applyAlignment="1">
      <alignment vertical="center"/>
    </xf>
    <xf numFmtId="41" fontId="5" fillId="0" borderId="20" xfId="1" applyNumberFormat="1" applyFont="1" applyBorder="1" applyAlignment="1">
      <alignment horizontal="center" vertical="center" wrapText="1" shrinkToFit="1"/>
    </xf>
    <xf numFmtId="41" fontId="5" fillId="0" borderId="5" xfId="1" applyNumberFormat="1" applyFont="1" applyBorder="1" applyAlignment="1">
      <alignment horizontal="center" vertical="center" wrapText="1" shrinkToFit="1"/>
    </xf>
    <xf numFmtId="41" fontId="20" fillId="0" borderId="18" xfId="1" applyNumberFormat="1" applyFont="1" applyBorder="1" applyAlignment="1">
      <alignment horizontal="left" vertical="center"/>
    </xf>
    <xf numFmtId="0" fontId="19" fillId="0" borderId="18" xfId="1" applyFont="1" applyBorder="1" applyAlignment="1">
      <alignment horizontal="left" vertical="center"/>
    </xf>
    <xf numFmtId="0" fontId="1" fillId="0" borderId="18" xfId="1" applyBorder="1" applyAlignment="1">
      <alignment vertical="center"/>
    </xf>
    <xf numFmtId="41" fontId="25" fillId="8" borderId="23" xfId="1" applyNumberFormat="1" applyFont="1" applyFill="1" applyBorder="1" applyAlignment="1">
      <alignment horizontal="center" vertical="center"/>
    </xf>
    <xf numFmtId="0" fontId="24" fillId="8" borderId="22" xfId="1" applyFont="1" applyFill="1" applyBorder="1" applyAlignment="1">
      <alignment horizontal="center" vertical="center"/>
    </xf>
    <xf numFmtId="41" fontId="11" fillId="9" borderId="23" xfId="1" applyNumberFormat="1" applyFont="1" applyFill="1" applyBorder="1" applyAlignment="1">
      <alignment horizontal="center" vertical="center" wrapText="1" shrinkToFit="1"/>
    </xf>
    <xf numFmtId="0" fontId="1" fillId="9" borderId="23" xfId="1" applyFill="1" applyBorder="1" applyAlignment="1">
      <alignment horizontal="center" vertical="center" shrinkToFit="1"/>
    </xf>
    <xf numFmtId="41" fontId="11" fillId="5" borderId="23" xfId="1" applyNumberFormat="1" applyFont="1" applyFill="1" applyBorder="1" applyAlignment="1">
      <alignment horizontal="center" vertical="center" wrapText="1" shrinkToFit="1"/>
    </xf>
    <xf numFmtId="0" fontId="1" fillId="5" borderId="23" xfId="1" applyFill="1" applyBorder="1" applyAlignment="1">
      <alignment horizontal="center" vertical="center" shrinkToFit="1"/>
    </xf>
    <xf numFmtId="41" fontId="5" fillId="2" borderId="11" xfId="1" applyNumberFormat="1" applyFont="1" applyFill="1" applyBorder="1" applyAlignment="1">
      <alignment horizontal="center" vertical="center" wrapText="1" shrinkToFit="1"/>
    </xf>
    <xf numFmtId="41" fontId="7" fillId="2" borderId="11" xfId="2" applyNumberFormat="1" applyFont="1" applyFill="1" applyBorder="1" applyAlignment="1">
      <alignment vertical="center" wrapText="1" shrinkToFit="1"/>
    </xf>
    <xf numFmtId="41" fontId="18" fillId="6" borderId="19" xfId="1" applyNumberFormat="1" applyFont="1" applyFill="1" applyBorder="1" applyAlignment="1">
      <alignment horizontal="center" vertical="center" shrinkToFit="1"/>
    </xf>
    <xf numFmtId="41" fontId="18" fillId="6" borderId="18" xfId="1" applyNumberFormat="1" applyFont="1" applyFill="1" applyBorder="1" applyAlignment="1">
      <alignment horizontal="center" vertical="center" shrinkToFit="1"/>
    </xf>
    <xf numFmtId="41" fontId="18" fillId="6" borderId="17" xfId="1" applyNumberFormat="1" applyFont="1" applyFill="1" applyBorder="1" applyAlignment="1">
      <alignment horizontal="center" vertical="center" shrinkToFit="1"/>
    </xf>
    <xf numFmtId="41" fontId="29" fillId="0" borderId="2" xfId="1" applyNumberFormat="1" applyFont="1" applyBorder="1" applyAlignment="1">
      <alignment vertical="center" shrinkToFit="1"/>
    </xf>
    <xf numFmtId="41" fontId="29" fillId="0" borderId="14" xfId="1" applyNumberFormat="1" applyFont="1" applyBorder="1" applyAlignment="1">
      <alignment vertical="center" shrinkToFit="1"/>
    </xf>
    <xf numFmtId="41" fontId="29" fillId="0" borderId="1" xfId="1" applyNumberFormat="1" applyFont="1" applyBorder="1" applyAlignment="1">
      <alignment vertical="center" shrinkToFit="1"/>
    </xf>
    <xf numFmtId="41" fontId="7" fillId="10" borderId="11" xfId="2" applyNumberFormat="1" applyFont="1" applyFill="1" applyBorder="1" applyAlignment="1">
      <alignment horizontal="center" vertical="center" shrinkToFit="1"/>
    </xf>
    <xf numFmtId="0" fontId="1" fillId="10" borderId="11" xfId="1" applyFill="1" applyBorder="1" applyAlignment="1">
      <alignment vertical="center" shrinkToFit="1"/>
    </xf>
    <xf numFmtId="41" fontId="7" fillId="10" borderId="6" xfId="2" applyNumberFormat="1" applyFont="1" applyFill="1" applyBorder="1" applyAlignment="1">
      <alignment horizontal="center" vertical="center" shrinkToFit="1"/>
    </xf>
    <xf numFmtId="0" fontId="1" fillId="10" borderId="6" xfId="1" applyFill="1" applyBorder="1" applyAlignment="1">
      <alignment vertical="center" shrinkToFit="1"/>
    </xf>
    <xf numFmtId="41" fontId="13" fillId="0" borderId="0" xfId="1" applyNumberFormat="1" applyFont="1" applyBorder="1" applyAlignment="1">
      <alignment horizontal="left" vertical="center" shrinkToFit="1"/>
    </xf>
    <xf numFmtId="41" fontId="5" fillId="0" borderId="8" xfId="1" applyNumberFormat="1" applyFont="1" applyFill="1" applyBorder="1" applyAlignment="1">
      <alignment horizontal="center" vertical="center" shrinkToFit="1"/>
    </xf>
    <xf numFmtId="41" fontId="5" fillId="0" borderId="10" xfId="1" applyNumberFormat="1" applyFont="1" applyFill="1" applyBorder="1" applyAlignment="1">
      <alignment horizontal="center" vertical="center" shrinkToFit="1"/>
    </xf>
    <xf numFmtId="41" fontId="5" fillId="0" borderId="9" xfId="1" applyNumberFormat="1" applyFont="1" applyFill="1" applyBorder="1" applyAlignment="1">
      <alignment horizontal="center" vertical="center" shrinkToFit="1"/>
    </xf>
    <xf numFmtId="41" fontId="7" fillId="10" borderId="8" xfId="2" applyNumberFormat="1" applyFont="1" applyFill="1" applyBorder="1" applyAlignment="1">
      <alignment horizontal="center" vertical="center" shrinkToFit="1"/>
    </xf>
    <xf numFmtId="41" fontId="7" fillId="10" borderId="9" xfId="2" applyNumberFormat="1" applyFont="1" applyFill="1" applyBorder="1" applyAlignment="1">
      <alignment horizontal="center"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2162175" cy="247650"/>
    <xdr:pic>
      <xdr:nvPicPr>
        <xdr:cNvPr id="2"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
          <a:ext cx="2162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orld.taobao.com/item/45528887654.htm?spm=a312a.7700714.0.0.diqD3f" TargetMode="External"/><Relationship Id="rId2" Type="http://schemas.openxmlformats.org/officeDocument/2006/relationships/hyperlink" Target="https://www.amazon.com/Bonamana-Halloween-Wonderland-Costume-Cosplay/dp/B00O6RMC54/ref=sr_1_17?s=apparel&amp;ie=UTF8&amp;qid=1472041902&amp;sr=1-17&amp;nodeID=7141123011&amp;keywords=alice" TargetMode="External"/><Relationship Id="rId1" Type="http://schemas.openxmlformats.org/officeDocument/2006/relationships/hyperlink" Target="http://sakuratrade.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R17" sqref="R17:R18"/>
    </sheetView>
  </sheetViews>
  <sheetFormatPr defaultRowHeight="18.75"/>
  <cols>
    <col min="1" max="1" width="3.25" customWidth="1"/>
  </cols>
  <sheetData>
    <row r="1" spans="1:2" ht="19.5">
      <c r="A1" s="57" t="s">
        <v>51</v>
      </c>
    </row>
    <row r="2" spans="1:2">
      <c r="A2" s="37" t="s">
        <v>34</v>
      </c>
      <c r="B2" t="s">
        <v>42</v>
      </c>
    </row>
    <row r="3" spans="1:2">
      <c r="A3" s="37" t="s">
        <v>34</v>
      </c>
      <c r="B3" t="s">
        <v>44</v>
      </c>
    </row>
    <row r="4" spans="1:2">
      <c r="A4" s="37" t="s">
        <v>34</v>
      </c>
      <c r="B4" t="s">
        <v>43</v>
      </c>
    </row>
    <row r="5" spans="1:2">
      <c r="A5" s="37" t="s">
        <v>34</v>
      </c>
      <c r="B5" t="s">
        <v>30</v>
      </c>
    </row>
    <row r="6" spans="1:2">
      <c r="A6" s="37"/>
      <c r="B6" t="s">
        <v>45</v>
      </c>
    </row>
    <row r="7" spans="1:2">
      <c r="A7" s="37" t="s">
        <v>34</v>
      </c>
      <c r="B7" t="s">
        <v>46</v>
      </c>
    </row>
    <row r="8" spans="1:2">
      <c r="A8" s="37" t="s">
        <v>34</v>
      </c>
      <c r="B8" t="s">
        <v>31</v>
      </c>
    </row>
    <row r="9" spans="1:2">
      <c r="A9" s="37" t="s">
        <v>34</v>
      </c>
      <c r="B9" t="s">
        <v>32</v>
      </c>
    </row>
    <row r="10" spans="1:2">
      <c r="A10" s="37"/>
      <c r="B10" t="s">
        <v>33</v>
      </c>
    </row>
    <row r="11" spans="1:2">
      <c r="A11" s="37" t="s">
        <v>34</v>
      </c>
      <c r="B11" t="s">
        <v>47</v>
      </c>
    </row>
    <row r="12" spans="1:2">
      <c r="A12" s="37" t="s">
        <v>34</v>
      </c>
      <c r="B12" t="s">
        <v>48</v>
      </c>
    </row>
    <row r="13" spans="1:2">
      <c r="A13" s="37" t="s">
        <v>34</v>
      </c>
      <c r="B13" t="s">
        <v>49</v>
      </c>
    </row>
    <row r="14" spans="1:2">
      <c r="A14" s="37" t="s">
        <v>34</v>
      </c>
      <c r="B14" t="s">
        <v>40</v>
      </c>
    </row>
    <row r="15" spans="1:2">
      <c r="A15" s="37" t="s">
        <v>34</v>
      </c>
      <c r="B15" t="s">
        <v>50</v>
      </c>
    </row>
    <row r="16" spans="1:2">
      <c r="A16" s="37" t="s">
        <v>34</v>
      </c>
      <c r="B16" t="s">
        <v>35</v>
      </c>
    </row>
    <row r="17" spans="1:6">
      <c r="B17" s="35">
        <v>42583</v>
      </c>
      <c r="C17" s="35">
        <v>42584</v>
      </c>
      <c r="D17" s="35">
        <v>42585</v>
      </c>
      <c r="E17" s="35">
        <v>42586</v>
      </c>
      <c r="F17" s="35">
        <v>42587</v>
      </c>
    </row>
    <row r="18" spans="1:6">
      <c r="B18" s="37" t="s">
        <v>36</v>
      </c>
      <c r="C18" s="38" t="s">
        <v>38</v>
      </c>
      <c r="D18" s="38" t="s">
        <v>38</v>
      </c>
      <c r="E18" s="38" t="s">
        <v>39</v>
      </c>
      <c r="F18" s="36" t="s">
        <v>37</v>
      </c>
    </row>
    <row r="19" spans="1:6">
      <c r="A19" s="37" t="s">
        <v>59</v>
      </c>
      <c r="B19" t="s">
        <v>60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abSelected="1" view="pageBreakPreview" zoomScale="85" zoomScaleNormal="55" zoomScaleSheetLayoutView="85" workbookViewId="0">
      <selection activeCell="C58" sqref="C58"/>
    </sheetView>
  </sheetViews>
  <sheetFormatPr defaultColWidth="5.5" defaultRowHeight="18" customHeight="1"/>
  <cols>
    <col min="1" max="1" width="5.5" style="1"/>
    <col min="2" max="2" width="29.25" style="1" customWidth="1"/>
    <col min="3" max="3" width="36.375" style="1" customWidth="1"/>
    <col min="4" max="4" width="42.5" style="1" customWidth="1"/>
    <col min="5" max="5" width="18.875" style="14" customWidth="1"/>
    <col min="6" max="6" width="8.875" style="1" customWidth="1"/>
    <col min="7" max="7" width="5.5" style="1" customWidth="1"/>
    <col min="8" max="8" width="8.875" style="1" customWidth="1"/>
    <col min="9" max="9" width="11.125" style="1" customWidth="1"/>
    <col min="10" max="10" width="16.625" style="1" customWidth="1"/>
    <col min="11" max="11" width="24.875" style="1" customWidth="1"/>
    <col min="12" max="12" width="22.75" style="1" customWidth="1"/>
    <col min="13" max="13" width="39.375" style="1" customWidth="1"/>
    <col min="14" max="14" width="26.625" style="1" customWidth="1"/>
    <col min="15" max="15" width="37.625" style="1" customWidth="1"/>
    <col min="16" max="16384" width="5.5" style="1"/>
  </cols>
  <sheetData>
    <row r="1" spans="1:11" ht="36" customHeight="1" thickBot="1">
      <c r="A1" s="85" t="s">
        <v>13</v>
      </c>
      <c r="B1" s="85"/>
      <c r="C1" s="85"/>
      <c r="D1" s="85"/>
      <c r="E1" s="85"/>
      <c r="F1" s="85"/>
      <c r="G1" s="85"/>
      <c r="H1" s="85"/>
      <c r="I1" s="85"/>
      <c r="J1" s="85"/>
      <c r="K1" s="86"/>
    </row>
    <row r="2" spans="1:11" ht="18" customHeight="1" thickTop="1">
      <c r="A2" s="8"/>
      <c r="B2" s="8"/>
      <c r="C2" s="8"/>
      <c r="D2" s="8"/>
      <c r="E2" s="8"/>
      <c r="F2" s="8"/>
      <c r="G2" s="8"/>
      <c r="H2" s="8"/>
      <c r="I2" s="8"/>
      <c r="J2" s="8"/>
    </row>
    <row r="3" spans="1:11" ht="18" customHeight="1" thickBot="1">
      <c r="A3" s="10" t="s">
        <v>12</v>
      </c>
      <c r="B3" s="8"/>
      <c r="C3" s="8"/>
      <c r="D3" s="8"/>
      <c r="E3" s="8"/>
      <c r="F3" s="8"/>
      <c r="G3" s="8"/>
      <c r="H3" s="8"/>
      <c r="I3" s="8"/>
      <c r="J3" s="8"/>
    </row>
    <row r="4" spans="1:11" ht="18" customHeight="1">
      <c r="A4" s="95" t="s">
        <v>11</v>
      </c>
      <c r="B4" s="96"/>
      <c r="C4" s="105" t="s">
        <v>10</v>
      </c>
      <c r="D4" s="106"/>
      <c r="E4" s="8"/>
      <c r="F4" s="89" t="s">
        <v>9</v>
      </c>
      <c r="G4" s="89"/>
      <c r="H4" s="89"/>
      <c r="I4" s="8"/>
      <c r="J4" s="8"/>
    </row>
    <row r="5" spans="1:11" ht="18" customHeight="1">
      <c r="A5" s="68" t="s">
        <v>8</v>
      </c>
      <c r="B5" s="69"/>
      <c r="C5" s="94" t="s">
        <v>65</v>
      </c>
      <c r="D5" s="82"/>
      <c r="E5" s="8"/>
      <c r="F5" s="90" t="s">
        <v>7</v>
      </c>
      <c r="G5" s="90"/>
      <c r="H5" s="90"/>
      <c r="I5" s="8"/>
      <c r="J5" s="8"/>
    </row>
    <row r="6" spans="1:11" ht="18" customHeight="1">
      <c r="A6" s="68" t="s">
        <v>6</v>
      </c>
      <c r="B6" s="69"/>
      <c r="C6" s="81"/>
      <c r="D6" s="82"/>
      <c r="E6" s="8"/>
      <c r="F6" s="9" t="s">
        <v>5</v>
      </c>
      <c r="G6" s="9"/>
      <c r="H6" s="9"/>
      <c r="I6" s="8"/>
      <c r="J6" s="8"/>
    </row>
    <row r="7" spans="1:11" ht="18" customHeight="1">
      <c r="A7" s="68" t="s">
        <v>52</v>
      </c>
      <c r="B7" s="69"/>
      <c r="C7" s="83"/>
      <c r="D7" s="84"/>
      <c r="E7" s="8"/>
      <c r="F7" s="91" t="s">
        <v>4</v>
      </c>
      <c r="G7" s="91"/>
      <c r="H7" s="91"/>
      <c r="I7" s="8"/>
      <c r="J7" s="8"/>
    </row>
    <row r="8" spans="1:11" ht="18" customHeight="1">
      <c r="A8" s="68" t="s">
        <v>64</v>
      </c>
      <c r="B8" s="69"/>
      <c r="C8" s="94"/>
      <c r="D8" s="82"/>
      <c r="E8" s="8"/>
      <c r="F8" s="8"/>
      <c r="G8" s="8"/>
      <c r="H8" s="8"/>
      <c r="I8" s="8"/>
      <c r="J8" s="8"/>
    </row>
    <row r="9" spans="1:11" ht="48" customHeight="1" thickBot="1">
      <c r="A9" s="100" t="s">
        <v>3</v>
      </c>
      <c r="B9" s="101"/>
      <c r="C9" s="92"/>
      <c r="D9" s="93"/>
      <c r="E9" s="8"/>
      <c r="F9" s="8"/>
      <c r="G9" s="8"/>
      <c r="H9" s="8"/>
      <c r="I9" s="8"/>
      <c r="J9" s="8"/>
    </row>
    <row r="10" spans="1:11" ht="18" customHeight="1">
      <c r="A10" s="102"/>
      <c r="B10" s="103"/>
      <c r="C10" s="104"/>
      <c r="D10" s="104"/>
      <c r="E10" s="8"/>
      <c r="F10" s="8"/>
      <c r="G10" s="8"/>
      <c r="H10" s="8"/>
      <c r="I10" s="8"/>
      <c r="J10" s="8"/>
    </row>
    <row r="11" spans="1:11" ht="18" customHeight="1">
      <c r="A11" s="97"/>
      <c r="B11" s="98"/>
      <c r="C11" s="99"/>
      <c r="D11" s="99"/>
      <c r="E11" s="8"/>
      <c r="F11" s="8"/>
      <c r="G11" s="8"/>
      <c r="H11" s="8"/>
      <c r="I11" s="8"/>
      <c r="J11" s="8"/>
    </row>
    <row r="12" spans="1:11" ht="18" customHeight="1" thickBot="1">
      <c r="A12" s="8"/>
      <c r="B12" s="8"/>
      <c r="C12" s="8"/>
      <c r="D12" s="8"/>
      <c r="E12" s="8"/>
      <c r="F12" s="8"/>
      <c r="G12" s="8"/>
      <c r="H12" s="8"/>
      <c r="I12" s="8"/>
      <c r="J12" s="8"/>
    </row>
    <row r="13" spans="1:11" ht="18" customHeight="1">
      <c r="A13" s="113" t="s">
        <v>2</v>
      </c>
      <c r="B13" s="114"/>
      <c r="C13" s="114"/>
      <c r="D13" s="115"/>
      <c r="E13" s="48"/>
      <c r="F13" s="48"/>
      <c r="G13" s="48"/>
      <c r="H13" s="48"/>
      <c r="I13" s="48"/>
      <c r="J13" s="48"/>
      <c r="K13" s="49"/>
    </row>
    <row r="14" spans="1:11" ht="15" customHeight="1">
      <c r="A14" s="75" t="s">
        <v>1</v>
      </c>
      <c r="B14" s="76"/>
      <c r="C14" s="76"/>
      <c r="D14" s="77"/>
      <c r="E14" s="46"/>
      <c r="F14" s="46"/>
      <c r="G14" s="46"/>
      <c r="H14" s="46"/>
      <c r="I14" s="46"/>
      <c r="J14" s="46"/>
      <c r="K14" s="49"/>
    </row>
    <row r="15" spans="1:11" ht="15" customHeight="1">
      <c r="A15" s="78" t="s">
        <v>15</v>
      </c>
      <c r="B15" s="79"/>
      <c r="C15" s="79"/>
      <c r="D15" s="80"/>
      <c r="E15" s="46"/>
      <c r="F15" s="46"/>
      <c r="G15" s="46"/>
      <c r="H15" s="46"/>
      <c r="I15" s="46"/>
      <c r="J15" s="46"/>
      <c r="K15" s="49"/>
    </row>
    <row r="16" spans="1:11" ht="15" customHeight="1">
      <c r="A16" s="75" t="s">
        <v>57</v>
      </c>
      <c r="B16" s="76"/>
      <c r="C16" s="76"/>
      <c r="D16" s="77"/>
      <c r="E16" s="46"/>
      <c r="F16" s="46"/>
      <c r="G16" s="46"/>
      <c r="H16" s="46"/>
      <c r="I16" s="46"/>
      <c r="J16" s="46"/>
      <c r="K16" s="49"/>
    </row>
    <row r="17" spans="1:16" ht="15" customHeight="1">
      <c r="A17" s="75" t="s">
        <v>61</v>
      </c>
      <c r="B17" s="76"/>
      <c r="C17" s="76"/>
      <c r="D17" s="77"/>
      <c r="E17" s="47"/>
      <c r="F17" s="47"/>
      <c r="G17" s="47"/>
      <c r="H17" s="47"/>
      <c r="I17" s="47"/>
      <c r="J17" s="47"/>
      <c r="K17" s="50"/>
    </row>
    <row r="18" spans="1:16" ht="15" customHeight="1">
      <c r="A18" s="78" t="s">
        <v>15</v>
      </c>
      <c r="B18" s="79"/>
      <c r="C18" s="79"/>
      <c r="D18" s="80"/>
      <c r="E18" s="46"/>
      <c r="F18" s="46"/>
      <c r="G18" s="46"/>
      <c r="H18" s="46"/>
      <c r="I18" s="46"/>
      <c r="J18" s="46"/>
      <c r="K18" s="49"/>
    </row>
    <row r="19" spans="1:16" ht="15" customHeight="1">
      <c r="A19" s="75" t="s">
        <v>58</v>
      </c>
      <c r="B19" s="76"/>
      <c r="C19" s="76"/>
      <c r="D19" s="77"/>
      <c r="E19" s="46"/>
      <c r="F19" s="46"/>
      <c r="G19" s="46"/>
      <c r="H19" s="46"/>
      <c r="I19" s="46"/>
      <c r="J19" s="46"/>
      <c r="K19" s="49"/>
    </row>
    <row r="20" spans="1:16" ht="15" customHeight="1">
      <c r="A20" s="78" t="s">
        <v>15</v>
      </c>
      <c r="B20" s="79"/>
      <c r="C20" s="79"/>
      <c r="D20" s="80"/>
      <c r="E20" s="46"/>
      <c r="F20" s="46"/>
      <c r="G20" s="46"/>
      <c r="H20" s="46"/>
      <c r="I20" s="46"/>
      <c r="J20" s="46"/>
      <c r="K20" s="49"/>
    </row>
    <row r="21" spans="1:16" ht="15" customHeight="1">
      <c r="A21" s="75" t="s">
        <v>14</v>
      </c>
      <c r="B21" s="76"/>
      <c r="C21" s="76"/>
      <c r="D21" s="77"/>
      <c r="E21" s="46"/>
      <c r="F21" s="46"/>
      <c r="G21" s="46"/>
      <c r="H21" s="46"/>
      <c r="I21" s="46"/>
      <c r="J21" s="46"/>
      <c r="K21" s="49"/>
    </row>
    <row r="22" spans="1:16" ht="15" customHeight="1">
      <c r="A22" s="78"/>
      <c r="B22" s="79"/>
      <c r="C22" s="79"/>
      <c r="D22" s="80"/>
      <c r="E22" s="46"/>
      <c r="F22" s="46"/>
      <c r="G22" s="46"/>
      <c r="H22" s="46"/>
      <c r="I22" s="46"/>
      <c r="J22" s="46"/>
      <c r="K22" s="49"/>
    </row>
    <row r="23" spans="1:16" ht="15" customHeight="1">
      <c r="A23" s="75"/>
      <c r="B23" s="76"/>
      <c r="C23" s="76"/>
      <c r="D23" s="77"/>
      <c r="E23" s="46"/>
      <c r="F23" s="46"/>
      <c r="G23" s="46"/>
      <c r="H23" s="46"/>
      <c r="I23" s="46"/>
      <c r="J23" s="46"/>
      <c r="K23" s="49"/>
    </row>
    <row r="24" spans="1:16" ht="15" customHeight="1">
      <c r="A24" s="75"/>
      <c r="B24" s="76"/>
      <c r="C24" s="76"/>
      <c r="D24" s="77"/>
      <c r="E24" s="46"/>
      <c r="F24" s="46"/>
      <c r="G24" s="46"/>
      <c r="H24" s="46"/>
      <c r="I24" s="46"/>
      <c r="J24" s="46"/>
      <c r="K24" s="49"/>
    </row>
    <row r="25" spans="1:16" ht="15" customHeight="1">
      <c r="A25" s="75"/>
      <c r="B25" s="76"/>
      <c r="C25" s="76"/>
      <c r="D25" s="77"/>
      <c r="E25" s="46"/>
      <c r="F25" s="46"/>
      <c r="G25" s="46"/>
      <c r="H25" s="46"/>
      <c r="I25" s="46"/>
      <c r="J25" s="46"/>
      <c r="K25" s="49"/>
    </row>
    <row r="26" spans="1:16" ht="15" customHeight="1" thickBot="1">
      <c r="A26" s="116"/>
      <c r="B26" s="117"/>
      <c r="C26" s="117"/>
      <c r="D26" s="118"/>
      <c r="E26" s="46"/>
      <c r="F26" s="46"/>
      <c r="G26" s="46"/>
      <c r="H26" s="46"/>
      <c r="I26" s="46"/>
      <c r="J26" s="46"/>
      <c r="K26" s="49"/>
    </row>
    <row r="27" spans="1:16" ht="15" customHeight="1">
      <c r="A27" s="11"/>
      <c r="B27" s="12"/>
      <c r="C27" s="12"/>
      <c r="D27" s="12"/>
      <c r="E27" s="12"/>
      <c r="F27" s="12"/>
      <c r="G27" s="12"/>
      <c r="H27" s="12"/>
      <c r="I27" s="12"/>
      <c r="J27" s="12"/>
      <c r="K27" s="13"/>
    </row>
    <row r="28" spans="1:16" ht="15" customHeight="1">
      <c r="A28" s="11"/>
      <c r="B28" s="39"/>
      <c r="C28" s="40"/>
      <c r="D28" s="39"/>
      <c r="E28" s="12"/>
      <c r="F28" s="12"/>
      <c r="G28" s="12"/>
      <c r="H28" s="12"/>
      <c r="I28" s="12"/>
      <c r="J28" s="12"/>
      <c r="K28" s="13"/>
    </row>
    <row r="29" spans="1:16" ht="18" customHeight="1">
      <c r="A29" s="87"/>
      <c r="B29" s="88"/>
      <c r="C29" s="88"/>
      <c r="D29" s="88"/>
      <c r="E29" s="88"/>
      <c r="F29" s="88"/>
      <c r="G29" s="88"/>
      <c r="H29" s="88"/>
      <c r="I29" s="88"/>
      <c r="J29" s="88"/>
    </row>
    <row r="30" spans="1:16" ht="18" customHeight="1" thickBot="1">
      <c r="A30" s="123" t="s">
        <v>29</v>
      </c>
      <c r="B30" s="123"/>
      <c r="C30" s="123"/>
      <c r="D30" s="34" t="s">
        <v>28</v>
      </c>
      <c r="I30" s="45"/>
      <c r="J30" s="45"/>
      <c r="K30" s="45"/>
    </row>
    <row r="31" spans="1:16" ht="36.75" customHeight="1">
      <c r="A31" s="51" t="s">
        <v>0</v>
      </c>
      <c r="B31" s="22" t="s">
        <v>54</v>
      </c>
      <c r="C31" s="23" t="s">
        <v>25</v>
      </c>
      <c r="D31" s="24" t="s">
        <v>19</v>
      </c>
      <c r="E31" s="25" t="s">
        <v>55</v>
      </c>
      <c r="F31" s="107" t="s">
        <v>23</v>
      </c>
      <c r="G31" s="108"/>
      <c r="H31" s="108"/>
      <c r="I31" s="109" t="s">
        <v>53</v>
      </c>
      <c r="J31" s="110"/>
      <c r="K31" s="26" t="s">
        <v>18</v>
      </c>
      <c r="L31" s="26" t="s">
        <v>17</v>
      </c>
      <c r="M31" s="27" t="s">
        <v>16</v>
      </c>
      <c r="N31" s="58"/>
      <c r="O31" s="59"/>
    </row>
    <row r="32" spans="1:16" s="6" customFormat="1" ht="84" customHeight="1">
      <c r="A32" s="28" t="s">
        <v>56</v>
      </c>
      <c r="B32" s="16" t="s">
        <v>27</v>
      </c>
      <c r="C32" s="16" t="s">
        <v>26</v>
      </c>
      <c r="D32" s="17" t="s">
        <v>41</v>
      </c>
      <c r="E32" s="18">
        <v>45678901231234</v>
      </c>
      <c r="F32" s="111" t="s">
        <v>24</v>
      </c>
      <c r="G32" s="111"/>
      <c r="H32" s="111"/>
      <c r="I32" s="112" t="s">
        <v>20</v>
      </c>
      <c r="J32" s="112"/>
      <c r="K32" s="19" t="s">
        <v>21</v>
      </c>
      <c r="L32" s="41" t="s">
        <v>22</v>
      </c>
      <c r="M32" s="61"/>
      <c r="N32" s="7"/>
      <c r="O32" s="60"/>
      <c r="P32" s="7"/>
    </row>
    <row r="33" spans="1:15" ht="84" customHeight="1">
      <c r="A33" s="3">
        <v>1</v>
      </c>
      <c r="B33" s="52"/>
      <c r="C33" s="20"/>
      <c r="D33" s="5"/>
      <c r="E33" s="55"/>
      <c r="F33" s="70"/>
      <c r="G33" s="71"/>
      <c r="H33" s="71"/>
      <c r="I33" s="119"/>
      <c r="J33" s="120"/>
      <c r="K33" s="42"/>
      <c r="L33" s="21"/>
      <c r="M33" s="29"/>
      <c r="N33" s="15"/>
      <c r="O33" s="15"/>
    </row>
    <row r="34" spans="1:15" ht="84" customHeight="1">
      <c r="A34" s="3">
        <f t="shared" ref="A34:A56" si="0">A33+1</f>
        <v>2</v>
      </c>
      <c r="B34" s="53"/>
      <c r="C34" s="4"/>
      <c r="D34" s="5"/>
      <c r="E34" s="55"/>
      <c r="F34" s="70"/>
      <c r="G34" s="71"/>
      <c r="H34" s="71"/>
      <c r="I34" s="119"/>
      <c r="J34" s="120"/>
      <c r="K34" s="42"/>
      <c r="L34" s="21"/>
      <c r="M34" s="29"/>
      <c r="N34" s="15"/>
      <c r="O34" s="15"/>
    </row>
    <row r="35" spans="1:15" ht="84" customHeight="1">
      <c r="A35" s="3">
        <f t="shared" si="0"/>
        <v>3</v>
      </c>
      <c r="B35" s="53"/>
      <c r="C35" s="4"/>
      <c r="D35" s="5"/>
      <c r="E35" s="55"/>
      <c r="F35" s="70"/>
      <c r="G35" s="71"/>
      <c r="H35" s="71"/>
      <c r="I35" s="119"/>
      <c r="J35" s="120"/>
      <c r="K35" s="43"/>
      <c r="L35" s="21"/>
      <c r="M35" s="29"/>
      <c r="N35" s="15"/>
      <c r="O35" s="15"/>
    </row>
    <row r="36" spans="1:15" ht="84" customHeight="1">
      <c r="A36" s="3">
        <f t="shared" si="0"/>
        <v>4</v>
      </c>
      <c r="B36" s="53"/>
      <c r="C36" s="4"/>
      <c r="D36" s="5"/>
      <c r="E36" s="55"/>
      <c r="F36" s="72"/>
      <c r="G36" s="71"/>
      <c r="H36" s="71"/>
      <c r="I36" s="119"/>
      <c r="J36" s="120"/>
      <c r="K36" s="43"/>
      <c r="L36" s="21"/>
      <c r="M36" s="29"/>
      <c r="N36" s="15"/>
      <c r="O36" s="15"/>
    </row>
    <row r="37" spans="1:15" ht="84" customHeight="1">
      <c r="A37" s="3">
        <f t="shared" si="0"/>
        <v>5</v>
      </c>
      <c r="B37" s="53"/>
      <c r="C37" s="4"/>
      <c r="D37" s="5"/>
      <c r="E37" s="55"/>
      <c r="F37" s="70"/>
      <c r="G37" s="71"/>
      <c r="H37" s="71"/>
      <c r="I37" s="119"/>
      <c r="J37" s="120"/>
      <c r="K37" s="43"/>
      <c r="L37" s="21"/>
      <c r="M37" s="29"/>
      <c r="N37" s="15"/>
      <c r="O37" s="15"/>
    </row>
    <row r="38" spans="1:15" ht="84" customHeight="1">
      <c r="A38" s="3">
        <f t="shared" si="0"/>
        <v>6</v>
      </c>
      <c r="B38" s="53"/>
      <c r="C38" s="4"/>
      <c r="D38" s="5"/>
      <c r="E38" s="55"/>
      <c r="F38" s="72"/>
      <c r="G38" s="71"/>
      <c r="H38" s="71"/>
      <c r="I38" s="119"/>
      <c r="J38" s="120"/>
      <c r="K38" s="43"/>
      <c r="L38" s="21"/>
      <c r="M38" s="29"/>
      <c r="N38" s="15"/>
      <c r="O38" s="15"/>
    </row>
    <row r="39" spans="1:15" ht="84" customHeight="1">
      <c r="A39" s="3">
        <f t="shared" si="0"/>
        <v>7</v>
      </c>
      <c r="B39" s="53"/>
      <c r="C39" s="4"/>
      <c r="D39" s="5"/>
      <c r="E39" s="55"/>
      <c r="F39" s="70"/>
      <c r="G39" s="71"/>
      <c r="H39" s="71"/>
      <c r="I39" s="119"/>
      <c r="J39" s="120"/>
      <c r="K39" s="43"/>
      <c r="L39" s="21"/>
      <c r="M39" s="29"/>
      <c r="N39" s="15"/>
      <c r="O39" s="15"/>
    </row>
    <row r="40" spans="1:15" ht="84" customHeight="1">
      <c r="A40" s="3">
        <f t="shared" si="0"/>
        <v>8</v>
      </c>
      <c r="B40" s="53"/>
      <c r="C40" s="4"/>
      <c r="D40" s="5"/>
      <c r="E40" s="55"/>
      <c r="F40" s="72"/>
      <c r="G40" s="71"/>
      <c r="H40" s="71"/>
      <c r="I40" s="119"/>
      <c r="J40" s="120"/>
      <c r="K40" s="43"/>
      <c r="L40" s="21"/>
      <c r="M40" s="29"/>
      <c r="N40" s="15"/>
      <c r="O40" s="15"/>
    </row>
    <row r="41" spans="1:15" ht="84" customHeight="1">
      <c r="A41" s="3">
        <f t="shared" si="0"/>
        <v>9</v>
      </c>
      <c r="B41" s="53"/>
      <c r="C41" s="4"/>
      <c r="D41" s="5"/>
      <c r="E41" s="55"/>
      <c r="F41" s="70"/>
      <c r="G41" s="71"/>
      <c r="H41" s="71"/>
      <c r="I41" s="119"/>
      <c r="J41" s="120"/>
      <c r="K41" s="43"/>
      <c r="L41" s="21"/>
      <c r="M41" s="29"/>
      <c r="N41" s="15"/>
      <c r="O41" s="15"/>
    </row>
    <row r="42" spans="1:15" ht="84" customHeight="1">
      <c r="A42" s="3">
        <f t="shared" si="0"/>
        <v>10</v>
      </c>
      <c r="B42" s="53"/>
      <c r="C42" s="4"/>
      <c r="D42" s="5"/>
      <c r="E42" s="55"/>
      <c r="F42" s="70"/>
      <c r="G42" s="71"/>
      <c r="H42" s="71"/>
      <c r="I42" s="119"/>
      <c r="J42" s="120"/>
      <c r="K42" s="43"/>
      <c r="L42" s="21"/>
      <c r="M42" s="29"/>
      <c r="N42" s="15"/>
      <c r="O42" s="15"/>
    </row>
    <row r="43" spans="1:15" ht="84" customHeight="1">
      <c r="A43" s="3">
        <f t="shared" si="0"/>
        <v>11</v>
      </c>
      <c r="B43" s="53"/>
      <c r="C43" s="4"/>
      <c r="D43" s="5"/>
      <c r="E43" s="55"/>
      <c r="F43" s="70"/>
      <c r="G43" s="71"/>
      <c r="H43" s="71"/>
      <c r="I43" s="119"/>
      <c r="J43" s="120"/>
      <c r="K43" s="43"/>
      <c r="L43" s="21"/>
      <c r="M43" s="29"/>
      <c r="N43" s="15"/>
      <c r="O43" s="15"/>
    </row>
    <row r="44" spans="1:15" ht="84" customHeight="1">
      <c r="A44" s="3">
        <f t="shared" si="0"/>
        <v>12</v>
      </c>
      <c r="B44" s="53"/>
      <c r="C44" s="4"/>
      <c r="D44" s="5"/>
      <c r="E44" s="55"/>
      <c r="F44" s="70"/>
      <c r="G44" s="71"/>
      <c r="H44" s="71"/>
      <c r="I44" s="119"/>
      <c r="J44" s="120"/>
      <c r="K44" s="43"/>
      <c r="L44" s="21"/>
      <c r="M44" s="29"/>
      <c r="N44" s="15"/>
      <c r="O44" s="15"/>
    </row>
    <row r="45" spans="1:15" ht="84" customHeight="1">
      <c r="A45" s="3">
        <f t="shared" si="0"/>
        <v>13</v>
      </c>
      <c r="B45" s="53"/>
      <c r="C45" s="4"/>
      <c r="D45" s="5"/>
      <c r="E45" s="55"/>
      <c r="F45" s="70"/>
      <c r="G45" s="71"/>
      <c r="H45" s="71"/>
      <c r="I45" s="119"/>
      <c r="J45" s="120"/>
      <c r="K45" s="43"/>
      <c r="L45" s="21"/>
      <c r="M45" s="29"/>
      <c r="N45" s="15"/>
      <c r="O45" s="15"/>
    </row>
    <row r="46" spans="1:15" ht="84" customHeight="1">
      <c r="A46" s="3">
        <f t="shared" si="0"/>
        <v>14</v>
      </c>
      <c r="B46" s="53"/>
      <c r="C46" s="4"/>
      <c r="D46" s="5"/>
      <c r="E46" s="55"/>
      <c r="F46" s="70"/>
      <c r="G46" s="71"/>
      <c r="H46" s="71"/>
      <c r="I46" s="119"/>
      <c r="J46" s="120"/>
      <c r="K46" s="43"/>
      <c r="L46" s="21"/>
      <c r="M46" s="29"/>
      <c r="N46" s="15"/>
      <c r="O46" s="15"/>
    </row>
    <row r="47" spans="1:15" ht="84" customHeight="1">
      <c r="A47" s="3">
        <f t="shared" si="0"/>
        <v>15</v>
      </c>
      <c r="B47" s="53"/>
      <c r="C47" s="4"/>
      <c r="D47" s="5"/>
      <c r="E47" s="55"/>
      <c r="F47" s="70"/>
      <c r="G47" s="71"/>
      <c r="H47" s="71"/>
      <c r="I47" s="119"/>
      <c r="J47" s="120"/>
      <c r="K47" s="43"/>
      <c r="L47" s="21"/>
      <c r="M47" s="29"/>
      <c r="N47" s="15"/>
      <c r="O47" s="15"/>
    </row>
    <row r="48" spans="1:15" ht="84" customHeight="1">
      <c r="A48" s="3">
        <f t="shared" si="0"/>
        <v>16</v>
      </c>
      <c r="B48" s="53"/>
      <c r="C48" s="4"/>
      <c r="D48" s="5"/>
      <c r="E48" s="55"/>
      <c r="F48" s="70"/>
      <c r="G48" s="71"/>
      <c r="H48" s="71"/>
      <c r="I48" s="119"/>
      <c r="J48" s="120"/>
      <c r="K48" s="43"/>
      <c r="L48" s="21"/>
      <c r="M48" s="29"/>
      <c r="N48" s="15"/>
      <c r="O48" s="15"/>
    </row>
    <row r="49" spans="1:15" ht="84" customHeight="1">
      <c r="A49" s="3">
        <f t="shared" si="0"/>
        <v>17</v>
      </c>
      <c r="B49" s="53"/>
      <c r="C49" s="4"/>
      <c r="D49" s="5"/>
      <c r="E49" s="55"/>
      <c r="F49" s="70"/>
      <c r="G49" s="71"/>
      <c r="H49" s="71"/>
      <c r="I49" s="119"/>
      <c r="J49" s="120"/>
      <c r="K49" s="43"/>
      <c r="L49" s="21"/>
      <c r="M49" s="29"/>
      <c r="N49" s="15"/>
      <c r="O49" s="15"/>
    </row>
    <row r="50" spans="1:15" ht="84" customHeight="1">
      <c r="A50" s="3">
        <f t="shared" si="0"/>
        <v>18</v>
      </c>
      <c r="B50" s="53"/>
      <c r="C50" s="4"/>
      <c r="D50" s="5"/>
      <c r="E50" s="55"/>
      <c r="F50" s="70"/>
      <c r="G50" s="71"/>
      <c r="H50" s="71"/>
      <c r="I50" s="119"/>
      <c r="J50" s="120"/>
      <c r="K50" s="43"/>
      <c r="L50" s="21"/>
      <c r="M50" s="29"/>
      <c r="N50" s="15"/>
      <c r="O50" s="15"/>
    </row>
    <row r="51" spans="1:15" ht="84" customHeight="1">
      <c r="A51" s="3">
        <f t="shared" si="0"/>
        <v>19</v>
      </c>
      <c r="B51" s="53"/>
      <c r="C51" s="4"/>
      <c r="D51" s="5"/>
      <c r="E51" s="55"/>
      <c r="F51" s="70"/>
      <c r="G51" s="71"/>
      <c r="H51" s="71"/>
      <c r="I51" s="119"/>
      <c r="J51" s="120"/>
      <c r="K51" s="43"/>
      <c r="L51" s="21"/>
      <c r="M51" s="29"/>
      <c r="N51" s="15"/>
      <c r="O51" s="15"/>
    </row>
    <row r="52" spans="1:15" ht="84" customHeight="1">
      <c r="A52" s="3">
        <f t="shared" si="0"/>
        <v>20</v>
      </c>
      <c r="B52" s="53"/>
      <c r="C52" s="4"/>
      <c r="D52" s="5"/>
      <c r="E52" s="55"/>
      <c r="F52" s="70"/>
      <c r="G52" s="71"/>
      <c r="H52" s="71"/>
      <c r="I52" s="119"/>
      <c r="J52" s="120"/>
      <c r="K52" s="43"/>
      <c r="L52" s="21"/>
      <c r="M52" s="29"/>
      <c r="N52" s="15"/>
      <c r="O52" s="15"/>
    </row>
    <row r="53" spans="1:15" ht="84" customHeight="1">
      <c r="A53" s="3">
        <f t="shared" si="0"/>
        <v>21</v>
      </c>
      <c r="B53" s="53"/>
      <c r="C53" s="4"/>
      <c r="D53" s="5"/>
      <c r="E53" s="55"/>
      <c r="F53" s="70"/>
      <c r="G53" s="71"/>
      <c r="H53" s="71"/>
      <c r="I53" s="119"/>
      <c r="J53" s="120"/>
      <c r="K53" s="43"/>
      <c r="L53" s="21"/>
      <c r="M53" s="29"/>
      <c r="N53" s="15"/>
      <c r="O53" s="15"/>
    </row>
    <row r="54" spans="1:15" ht="84" customHeight="1">
      <c r="A54" s="3">
        <f t="shared" si="0"/>
        <v>22</v>
      </c>
      <c r="B54" s="53"/>
      <c r="C54" s="4"/>
      <c r="D54" s="5"/>
      <c r="E54" s="55"/>
      <c r="F54" s="70"/>
      <c r="G54" s="71"/>
      <c r="H54" s="71"/>
      <c r="I54" s="119"/>
      <c r="J54" s="120"/>
      <c r="K54" s="43"/>
      <c r="L54" s="21"/>
      <c r="M54" s="29"/>
      <c r="N54" s="15"/>
      <c r="O54" s="15"/>
    </row>
    <row r="55" spans="1:15" ht="84" customHeight="1">
      <c r="A55" s="3">
        <f t="shared" si="0"/>
        <v>23</v>
      </c>
      <c r="B55" s="53"/>
      <c r="C55" s="4"/>
      <c r="D55" s="5"/>
      <c r="E55" s="55"/>
      <c r="F55" s="124"/>
      <c r="G55" s="125"/>
      <c r="H55" s="126"/>
      <c r="I55" s="127"/>
      <c r="J55" s="128"/>
      <c r="K55" s="43"/>
      <c r="L55" s="21"/>
      <c r="M55" s="29"/>
      <c r="N55" s="15"/>
      <c r="O55" s="15"/>
    </row>
    <row r="56" spans="1:15" ht="84" customHeight="1" thickBot="1">
      <c r="A56" s="2">
        <f t="shared" si="0"/>
        <v>24</v>
      </c>
      <c r="B56" s="54"/>
      <c r="C56" s="30"/>
      <c r="D56" s="31"/>
      <c r="E56" s="56"/>
      <c r="F56" s="73"/>
      <c r="G56" s="74"/>
      <c r="H56" s="74"/>
      <c r="I56" s="121"/>
      <c r="J56" s="122"/>
      <c r="K56" s="44"/>
      <c r="L56" s="32"/>
      <c r="M56" s="33"/>
      <c r="N56" s="15"/>
      <c r="O56" s="15"/>
    </row>
    <row r="57" spans="1:15" ht="18" customHeight="1">
      <c r="I57" s="45"/>
      <c r="J57" s="45"/>
      <c r="K57" s="45"/>
    </row>
    <row r="58" spans="1:15" ht="39" customHeight="1">
      <c r="B58" s="62" t="str">
        <f>C8&amp;"簡易登録（商品）"</f>
        <v>簡易登録（商品）</v>
      </c>
      <c r="C58" s="62"/>
      <c r="D58" s="63" t="str">
        <f>IF(ISBLANK(C8),"",IF(C8="米国",300,IF(C8="日本",300,"")))</f>
        <v/>
      </c>
      <c r="E58" s="66" t="str">
        <f>IF(ISBLANK(C8),"",C58*D58)</f>
        <v/>
      </c>
      <c r="F58" s="66"/>
      <c r="G58" s="66"/>
      <c r="I58" s="45"/>
      <c r="J58" s="45"/>
      <c r="K58" s="45"/>
    </row>
    <row r="59" spans="1:15" ht="39" customHeight="1">
      <c r="B59" s="62" t="str">
        <f>C8&amp;"簡易登録（バリエ）"</f>
        <v>簡易登録（バリエ）</v>
      </c>
      <c r="C59" s="62"/>
      <c r="D59" s="63" t="str">
        <f>IF(ISBLANK(C8),"",IF(C8="米国",200,IF(C8="日本",200,"")))</f>
        <v/>
      </c>
      <c r="E59" s="66" t="str">
        <f>IF(ISBLANK(C8),"",C59*D59)</f>
        <v/>
      </c>
      <c r="F59" s="66"/>
      <c r="G59" s="66"/>
      <c r="I59" s="45"/>
      <c r="J59" s="45"/>
      <c r="K59" s="45"/>
    </row>
    <row r="60" spans="1:15" ht="39" customHeight="1">
      <c r="B60" s="62" t="s">
        <v>62</v>
      </c>
      <c r="C60" s="62"/>
      <c r="D60" s="63"/>
      <c r="E60" s="66" t="str">
        <f>IF(ISBLANK(C8),"",SUM(E58:G59)*0.08)</f>
        <v/>
      </c>
      <c r="F60" s="66"/>
      <c r="G60" s="66"/>
      <c r="I60" s="45"/>
      <c r="J60" s="45"/>
      <c r="K60" s="45"/>
    </row>
    <row r="61" spans="1:15" ht="39" customHeight="1">
      <c r="B61" s="64"/>
      <c r="C61" s="64"/>
      <c r="D61" s="65" t="s">
        <v>63</v>
      </c>
      <c r="E61" s="67">
        <f>SUM(E58:G60)</f>
        <v>0</v>
      </c>
      <c r="F61" s="67"/>
      <c r="G61" s="67"/>
      <c r="I61" s="45"/>
      <c r="J61" s="45"/>
      <c r="K61" s="45"/>
    </row>
    <row r="62" spans="1:15" ht="18" customHeight="1">
      <c r="I62" s="45"/>
      <c r="J62" s="45"/>
      <c r="K62" s="45"/>
    </row>
    <row r="63" spans="1:15" ht="18" customHeight="1">
      <c r="I63" s="45"/>
      <c r="J63" s="45"/>
      <c r="K63" s="45"/>
    </row>
    <row r="64" spans="1:15" ht="18" customHeight="1">
      <c r="I64" s="45"/>
      <c r="J64" s="45"/>
      <c r="K64" s="45"/>
    </row>
    <row r="65" spans="9:11" ht="18" customHeight="1">
      <c r="I65" s="45"/>
      <c r="J65" s="45"/>
      <c r="K65" s="45"/>
    </row>
    <row r="66" spans="9:11" ht="18" customHeight="1">
      <c r="I66" s="45"/>
      <c r="J66" s="45"/>
      <c r="K66" s="45"/>
    </row>
    <row r="67" spans="9:11" ht="18" customHeight="1">
      <c r="I67" s="45"/>
      <c r="J67" s="45"/>
      <c r="K67" s="45"/>
    </row>
    <row r="68" spans="9:11" ht="18" customHeight="1">
      <c r="I68" s="45"/>
      <c r="J68" s="45"/>
      <c r="K68" s="45"/>
    </row>
    <row r="69" spans="9:11" ht="18" customHeight="1">
      <c r="I69" s="45"/>
      <c r="J69" s="45"/>
      <c r="K69" s="45"/>
    </row>
    <row r="70" spans="9:11" ht="18" customHeight="1">
      <c r="I70" s="45"/>
      <c r="J70" s="45"/>
      <c r="K70" s="45"/>
    </row>
    <row r="71" spans="9:11" ht="18" customHeight="1">
      <c r="I71" s="45"/>
      <c r="J71" s="45"/>
      <c r="K71" s="45"/>
    </row>
  </sheetData>
  <sheetProtection insertHyperlinks="0" selectLockedCells="1" sort="0" autoFilter="0"/>
  <mergeCells count="90">
    <mergeCell ref="I56:J56"/>
    <mergeCell ref="A30:C30"/>
    <mergeCell ref="F55:H55"/>
    <mergeCell ref="I55:J55"/>
    <mergeCell ref="F52:H52"/>
    <mergeCell ref="I52:J52"/>
    <mergeCell ref="F53:H53"/>
    <mergeCell ref="I53:J53"/>
    <mergeCell ref="F54:H54"/>
    <mergeCell ref="I54:J54"/>
    <mergeCell ref="F49:H49"/>
    <mergeCell ref="I49:J49"/>
    <mergeCell ref="F50:H50"/>
    <mergeCell ref="I50:J50"/>
    <mergeCell ref="F51:H51"/>
    <mergeCell ref="I45:J45"/>
    <mergeCell ref="I51:J51"/>
    <mergeCell ref="F46:H46"/>
    <mergeCell ref="I46:J46"/>
    <mergeCell ref="F47:H47"/>
    <mergeCell ref="I47:J47"/>
    <mergeCell ref="F48:H48"/>
    <mergeCell ref="I48:J48"/>
    <mergeCell ref="I42:J42"/>
    <mergeCell ref="F43:H43"/>
    <mergeCell ref="I43:J43"/>
    <mergeCell ref="F44:H44"/>
    <mergeCell ref="I44:J44"/>
    <mergeCell ref="I39:J39"/>
    <mergeCell ref="F40:H40"/>
    <mergeCell ref="I40:J40"/>
    <mergeCell ref="F41:H41"/>
    <mergeCell ref="I41:J41"/>
    <mergeCell ref="I36:J36"/>
    <mergeCell ref="F37:H37"/>
    <mergeCell ref="I37:J37"/>
    <mergeCell ref="F38:H38"/>
    <mergeCell ref="I38:J38"/>
    <mergeCell ref="I33:J33"/>
    <mergeCell ref="F34:H34"/>
    <mergeCell ref="I34:J34"/>
    <mergeCell ref="F35:H35"/>
    <mergeCell ref="I35:J35"/>
    <mergeCell ref="A6:B6"/>
    <mergeCell ref="F31:H31"/>
    <mergeCell ref="I31:J31"/>
    <mergeCell ref="F32:H32"/>
    <mergeCell ref="I32:J32"/>
    <mergeCell ref="A13:D13"/>
    <mergeCell ref="A14:D14"/>
    <mergeCell ref="A16:D16"/>
    <mergeCell ref="A17:D17"/>
    <mergeCell ref="A15:D15"/>
    <mergeCell ref="A24:D24"/>
    <mergeCell ref="A25:D25"/>
    <mergeCell ref="A26:D26"/>
    <mergeCell ref="A18:D18"/>
    <mergeCell ref="A19:D19"/>
    <mergeCell ref="A20:D20"/>
    <mergeCell ref="C6:D6"/>
    <mergeCell ref="C7:D7"/>
    <mergeCell ref="A1:K1"/>
    <mergeCell ref="A29:J29"/>
    <mergeCell ref="F4:H4"/>
    <mergeCell ref="F5:H5"/>
    <mergeCell ref="F7:H7"/>
    <mergeCell ref="C9:D9"/>
    <mergeCell ref="C5:D5"/>
    <mergeCell ref="A4:B4"/>
    <mergeCell ref="A11:D11"/>
    <mergeCell ref="A9:B9"/>
    <mergeCell ref="C8:D8"/>
    <mergeCell ref="A10:D10"/>
    <mergeCell ref="C4:D4"/>
    <mergeCell ref="A5:B5"/>
    <mergeCell ref="E58:G58"/>
    <mergeCell ref="E59:G59"/>
    <mergeCell ref="E60:G60"/>
    <mergeCell ref="E61:G61"/>
    <mergeCell ref="A7:B7"/>
    <mergeCell ref="A8:B8"/>
    <mergeCell ref="F33:H33"/>
    <mergeCell ref="F36:H36"/>
    <mergeCell ref="F39:H39"/>
    <mergeCell ref="F42:H42"/>
    <mergeCell ref="F45:H45"/>
    <mergeCell ref="F56:H56"/>
    <mergeCell ref="A21:D21"/>
    <mergeCell ref="A22:D22"/>
    <mergeCell ref="A23:D23"/>
  </mergeCells>
  <phoneticPr fontId="2"/>
  <dataValidations count="1">
    <dataValidation type="list" allowBlank="1" showInputMessage="1" showErrorMessage="1" sqref="C8:D8">
      <formula1>"米国, 日本"</formula1>
    </dataValidation>
  </dataValidations>
  <hyperlinks>
    <hyperlink ref="F4" r:id="rId1"/>
    <hyperlink ref="C32" r:id="rId2"/>
    <hyperlink ref="B32" r:id="rId3" location="detail"/>
  </hyperlinks>
  <pageMargins left="0.70866141732283472" right="0.70866141732283472" top="0.74803149606299213" bottom="0.74803149606299213" header="0.31496062992125984" footer="0.31496062992125984"/>
  <pageSetup paperSize="9" scale="25" fitToHeight="10"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商品登録代行サービス</vt:lpstr>
      <vt:lpstr>商品登録代行サービス!Print_Area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春成利晃</dc:creator>
  <cp:lastModifiedBy>lucentco_2016</cp:lastModifiedBy>
  <cp:lastPrinted>2016-08-25T00:52:27Z</cp:lastPrinted>
  <dcterms:created xsi:type="dcterms:W3CDTF">2016-08-24T11:36:37Z</dcterms:created>
  <dcterms:modified xsi:type="dcterms:W3CDTF">2018-10-11T06:02:27Z</dcterms:modified>
</cp:coreProperties>
</file>